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19020" windowHeight="7815"/>
  </bookViews>
  <sheets>
    <sheet name="Zał. Nr 2 do WPF" sheetId="1" r:id="rId1"/>
  </sheets>
  <definedNames>
    <definedName name="_xlnm.Print_Titles" localSheetId="0">'Zał. Nr 2 do WPF'!$6:$8</definedName>
  </definedNames>
  <calcPr calcId="145621"/>
</workbook>
</file>

<file path=xl/calcChain.xml><?xml version="1.0" encoding="utf-8"?>
<calcChain xmlns="http://schemas.openxmlformats.org/spreadsheetml/2006/main">
  <c r="H11" i="1" l="1"/>
  <c r="I11" i="1"/>
  <c r="J11" i="1"/>
  <c r="I16" i="1"/>
  <c r="J16" i="1"/>
  <c r="G19" i="1"/>
  <c r="G11" i="1" s="1"/>
  <c r="H19" i="1"/>
  <c r="I19" i="1"/>
  <c r="J19" i="1"/>
  <c r="K19" i="1"/>
  <c r="K11" i="1" s="1"/>
  <c r="F19" i="1"/>
  <c r="F11" i="1" s="1"/>
  <c r="G17" i="1"/>
  <c r="G10" i="1" s="1"/>
  <c r="H17" i="1"/>
  <c r="H16" i="1" s="1"/>
  <c r="I17" i="1"/>
  <c r="I10" i="1" s="1"/>
  <c r="J17" i="1"/>
  <c r="J10" i="1" s="1"/>
  <c r="K17" i="1"/>
  <c r="K10" i="1" s="1"/>
  <c r="F18" i="1"/>
  <c r="F17" i="1" s="1"/>
  <c r="F10" i="1" s="1"/>
  <c r="K16" i="1" l="1"/>
  <c r="H10" i="1"/>
  <c r="G16" i="1"/>
  <c r="F16" i="1"/>
  <c r="I12" i="1" l="1"/>
  <c r="J14" i="1"/>
  <c r="J12" i="1" l="1"/>
  <c r="J9" i="1"/>
  <c r="H9" i="1"/>
  <c r="G9" i="1"/>
  <c r="I9" i="1"/>
  <c r="K9" i="1"/>
  <c r="F9" i="1"/>
</calcChain>
</file>

<file path=xl/sharedStrings.xml><?xml version="1.0" encoding="utf-8"?>
<sst xmlns="http://schemas.openxmlformats.org/spreadsheetml/2006/main" count="63" uniqueCount="55">
  <si>
    <t>Rady Miejskiej w Rogoźnie</t>
  </si>
  <si>
    <t>Lp</t>
  </si>
  <si>
    <t>Nazwa i cel</t>
  </si>
  <si>
    <t>Jednostka odpowiedzialna lub koordynująca program</t>
  </si>
  <si>
    <t>Okres realizacji programu</t>
  </si>
  <si>
    <t>Łączne nakłady finansowe</t>
  </si>
  <si>
    <t>Limity wydatków w poszczególnych latach (wszystkie lata)</t>
  </si>
  <si>
    <t>Limit zobowiązań</t>
  </si>
  <si>
    <t>od</t>
  </si>
  <si>
    <t>do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</si>
  <si>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</si>
  <si>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</si>
  <si>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</si>
  <si>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</si>
  <si>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</si>
  <si>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</si>
  <si>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</si>
  <si>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</si>
  <si>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</si>
  <si>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</si>
  <si>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r>
      <t xml:space="preserve">Wydatki na przedsięwzięcia - ogółem (1.1 .+1.2.+1.3) </t>
    </r>
    <r>
      <rPr>
        <i/>
        <sz val="8"/>
        <rFont val="Times New Roman"/>
        <family val="1"/>
        <charset val="238"/>
      </rPr>
      <t xml:space="preserve">i </t>
    </r>
    <r>
      <rPr>
        <sz val="8"/>
        <rFont val="Times New Roman"/>
        <family val="1"/>
        <charset val="238"/>
      </rPr>
      <t>tego:</t>
    </r>
  </si>
  <si>
    <t>l.a</t>
  </si>
  <si>
    <t>- wydatki bieżące</t>
  </si>
  <si>
    <t>l.b</t>
  </si>
  <si>
    <t>- wydatki majątkowe</t>
  </si>
  <si>
    <t>1.1.</t>
  </si>
  <si>
    <r>
      <t xml:space="preserve">Wydatki na programy, projekty lub zadania związane z programami realizowanymi z udziałem środków, o których mowa w art. 5 ust. 1 pkt 2 i 3 ustawy z dnia 27 sierpnia 2009. r. o finansach publicznych (Dz. U. Nr 157, poz. 1240, z późn. zm.) </t>
    </r>
    <r>
      <rPr>
        <b/>
        <i/>
        <sz val="8"/>
        <rFont val="Times New Roman"/>
        <family val="1"/>
        <charset val="238"/>
      </rPr>
      <t xml:space="preserve">i </t>
    </r>
    <r>
      <rPr>
        <b/>
        <sz val="8"/>
        <rFont val="Times New Roman"/>
        <family val="1"/>
        <charset val="238"/>
      </rPr>
      <t>tego:</t>
    </r>
  </si>
  <si>
    <t>1.1.1.</t>
  </si>
  <si>
    <t>1.1.2.</t>
  </si>
  <si>
    <t>Urząd Miejski w Rogoźnie</t>
  </si>
  <si>
    <t>1.2.</t>
  </si>
  <si>
    <r>
      <t>Wydatki na programy, projekty lub zadania związane z umowami partnerstwa publiczno- prywatnego, z</t>
    </r>
    <r>
      <rPr>
        <i/>
        <sz val="8"/>
        <rFont val="Times New Roman"/>
        <family val="1"/>
        <charset val="238"/>
      </rPr>
      <t xml:space="preserve"> </t>
    </r>
    <r>
      <rPr>
        <sz val="8"/>
        <rFont val="Times New Roman"/>
        <family val="1"/>
        <charset val="238"/>
      </rPr>
      <t>tego:</t>
    </r>
  </si>
  <si>
    <t>1.3.</t>
  </si>
  <si>
    <t>Wydatki na programy, projekty lub zadania pozostałe (inne niż wymienione w pkt 1.1 i 1.2), z tego:</t>
  </si>
  <si>
    <t>1.3.1</t>
  </si>
  <si>
    <t>"Zakup nieruchomości zabudowanej, położonej w Rogoźnie - działki 1508/2; 1512/3"</t>
  </si>
  <si>
    <r>
      <rPr>
        <b/>
        <sz val="8"/>
        <rFont val="Arial"/>
        <family val="2"/>
        <charset val="238"/>
      </rPr>
      <t xml:space="preserve">Cel:  </t>
    </r>
    <r>
      <rPr>
        <sz val="8"/>
        <rFont val="Arial"/>
        <family val="2"/>
        <charset val="238"/>
      </rPr>
      <t>zadania własne gminy</t>
    </r>
  </si>
  <si>
    <t>"Poprawa bezpieczeństwa środowiskowego i ekologicznego na obszarze Województwa Wielkopolskiego poprzez zakup samochodów dla OSP w ramach KSRG - etap III"</t>
  </si>
  <si>
    <t>"Dofinansowanie zakupu średniego samochodu ratowniczo - gaśniczego dla OSP Parkowo" - rok 2015</t>
  </si>
  <si>
    <t>Cel: Poprawa bezpieczeństwa środowiskowego i ekologicznego</t>
  </si>
  <si>
    <t>1.3.2.</t>
  </si>
  <si>
    <t>1.3.2.1</t>
  </si>
  <si>
    <t>Budowa parkingu przy bloku nr 17 ul. Czarnkoweskiej - etap II
- poprawa bezpieczeństwa</t>
  </si>
  <si>
    <t>1.3.2.2</t>
  </si>
  <si>
    <t>1.3.2.3</t>
  </si>
  <si>
    <t>"Dofinansowanie zakupu samochodu ciężkiego 4x4 dla OSP Rogoźno - rok 2014</t>
  </si>
  <si>
    <t>z dnia 30 września 2015 roku</t>
  </si>
  <si>
    <t>1.3.1.1</t>
  </si>
  <si>
    <t>Plan gospodarki niskoemisyjnej dla Gminy Rogoźno - Ochrona Powietrza</t>
  </si>
  <si>
    <t>Przebudowa ulicy Fabrycznej
- Bezpieczeństwo - Dostępność-Rozwój</t>
  </si>
  <si>
    <t>1.3.2.4</t>
  </si>
  <si>
    <t>Przebudowa drogi nr 272520P w Gościejewie 
- dojazd do gruntów rolnych</t>
  </si>
  <si>
    <t>1.3.2.5</t>
  </si>
  <si>
    <t>Wykaz przedsiewzięć do Wieloletniej Prognozy Finansowej na lata 2015-2026</t>
  </si>
  <si>
    <t>Załącznik Nr 2 do Uchwały Nr XVI/148/2015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</si>
</sst>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0"/>
      <name val="Arial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b/>
      <sz val="8"/>
      <name val="Times New Roman"/>
      <family val="1"/>
      <charset val="238"/>
    </font>
    <font>
      <b/>
      <i/>
      <sz val="8"/>
      <name val="Times New Roman"/>
      <family val="1"/>
      <charset val="238"/>
    </font>
    <font>
      <i/>
      <sz val="10"/>
      <name val="Times New Roman"/>
      <family val="1"/>
      <charset val="238"/>
    </font>
    <font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sz val="8"/>
      <name val="Tahoma"/>
      <family val="2"/>
      <charset val="23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71">
    <xf numFmtId="0" fontId="0" fillId="0" borderId="0" xfId="0" applyAlignment="1"/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vertical="top"/>
    </xf>
    <xf numFmtId="0" fontId="6" fillId="0" borderId="6" xfId="0" applyNumberFormat="1" applyFont="1" applyFill="1" applyBorder="1" applyAlignment="1" applyProtection="1">
      <alignment horizontal="center" vertical="top"/>
    </xf>
    <xf numFmtId="0" fontId="7" fillId="0" borderId="6" xfId="0" applyNumberFormat="1" applyFont="1" applyFill="1" applyBorder="1" applyAlignment="1" applyProtection="1">
      <alignment horizontal="center" vertical="top"/>
    </xf>
    <xf numFmtId="0" fontId="1" fillId="0" borderId="6" xfId="0" applyNumberFormat="1" applyFont="1" applyFill="1" applyBorder="1" applyAlignment="1" applyProtection="1">
      <alignment horizontal="center" vertical="top"/>
    </xf>
    <xf numFmtId="0" fontId="8" fillId="0" borderId="6" xfId="0" applyNumberFormat="1" applyFont="1" applyFill="1" applyBorder="1" applyAlignment="1" applyProtection="1">
      <alignment horizontal="center" vertical="top"/>
    </xf>
    <xf numFmtId="0" fontId="2" fillId="0" borderId="6" xfId="0" applyNumberFormat="1" applyFont="1" applyFill="1" applyBorder="1" applyAlignment="1" applyProtection="1">
      <alignment horizontal="left" vertical="top"/>
    </xf>
    <xf numFmtId="4" fontId="11" fillId="0" borderId="6" xfId="0" applyNumberFormat="1" applyFont="1" applyFill="1" applyBorder="1" applyAlignment="1" applyProtection="1">
      <alignment horizontal="right" vertical="top"/>
    </xf>
    <xf numFmtId="0" fontId="9" fillId="0" borderId="6" xfId="0" applyNumberFormat="1" applyFont="1" applyFill="1" applyBorder="1" applyAlignment="1" applyProtection="1">
      <alignment horizontal="center" vertical="top"/>
    </xf>
    <xf numFmtId="4" fontId="12" fillId="0" borderId="6" xfId="0" applyNumberFormat="1" applyFont="1" applyFill="1" applyBorder="1" applyAlignment="1" applyProtection="1">
      <alignment horizontal="right" vertical="top"/>
    </xf>
    <xf numFmtId="0" fontId="12" fillId="0" borderId="6" xfId="0" applyNumberFormat="1" applyFont="1" applyFill="1" applyBorder="1" applyAlignment="1" applyProtection="1">
      <alignment vertical="center" wrapText="1"/>
    </xf>
    <xf numFmtId="0" fontId="12" fillId="0" borderId="6" xfId="0" applyNumberFormat="1" applyFont="1" applyFill="1" applyBorder="1" applyAlignment="1" applyProtection="1">
      <alignment vertical="center"/>
    </xf>
    <xf numFmtId="0" fontId="12" fillId="0" borderId="2" xfId="0" quotePrefix="1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vertical="top" wrapText="1"/>
    </xf>
    <xf numFmtId="0" fontId="2" fillId="0" borderId="6" xfId="0" applyNumberFormat="1" applyFont="1" applyFill="1" applyBorder="1" applyAlignment="1" applyProtection="1">
      <alignment vertical="top"/>
    </xf>
    <xf numFmtId="0" fontId="11" fillId="0" borderId="0" xfId="0" applyNumberFormat="1" applyFont="1" applyFill="1" applyBorder="1" applyAlignment="1" applyProtection="1">
      <alignment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9" xfId="0" applyNumberFormat="1" applyFont="1" applyFill="1" applyBorder="1" applyAlignment="1" applyProtection="1">
      <alignment horizontal="left" vertical="top" wrapText="1"/>
    </xf>
    <xf numFmtId="0" fontId="9" fillId="0" borderId="10" xfId="0" applyNumberFormat="1" applyFont="1" applyFill="1" applyBorder="1" applyAlignment="1" applyProtection="1">
      <alignment horizontal="left" vertical="top" wrapText="1"/>
    </xf>
    <xf numFmtId="4" fontId="11" fillId="0" borderId="1" xfId="0" applyNumberFormat="1" applyFont="1" applyFill="1" applyBorder="1" applyAlignment="1" applyProtection="1">
      <alignment horizontal="right" vertical="top"/>
    </xf>
    <xf numFmtId="49" fontId="9" fillId="0" borderId="2" xfId="0" applyNumberFormat="1" applyFont="1" applyFill="1" applyBorder="1" applyAlignment="1" applyProtection="1">
      <alignment horizontal="left" vertical="top" wrapText="1"/>
    </xf>
    <xf numFmtId="4" fontId="12" fillId="0" borderId="1" xfId="0" applyNumberFormat="1" applyFont="1" applyFill="1" applyBorder="1" applyAlignment="1" applyProtection="1">
      <alignment horizontal="right" vertical="top"/>
    </xf>
    <xf numFmtId="0" fontId="9" fillId="0" borderId="1" xfId="0" applyNumberFormat="1" applyFont="1" applyFill="1" applyBorder="1" applyAlignment="1" applyProtection="1">
      <alignment horizontal="center" vertical="top"/>
    </xf>
    <xf numFmtId="0" fontId="12" fillId="0" borderId="8" xfId="0" quotePrefix="1" applyNumberFormat="1" applyFont="1" applyFill="1" applyBorder="1" applyAlignment="1" applyProtection="1">
      <alignment horizontal="left" vertical="top" wrapText="1"/>
    </xf>
    <xf numFmtId="49" fontId="12" fillId="0" borderId="2" xfId="0" applyNumberFormat="1" applyFont="1" applyFill="1" applyBorder="1" applyAlignment="1" applyProtection="1">
      <alignment horizontal="left" vertical="top" wrapText="1"/>
    </xf>
    <xf numFmtId="0" fontId="12" fillId="0" borderId="6" xfId="0" applyNumberFormat="1" applyFont="1" applyFill="1" applyBorder="1" applyAlignment="1" applyProtection="1">
      <alignment horizontal="left" vertical="top" wrapText="1"/>
    </xf>
    <xf numFmtId="0" fontId="12" fillId="0" borderId="1" xfId="0" applyNumberFormat="1" applyFont="1" applyFill="1" applyBorder="1" applyAlignment="1" applyProtection="1">
      <alignment vertical="top"/>
    </xf>
    <xf numFmtId="4" fontId="12" fillId="0" borderId="1" xfId="0" applyNumberFormat="1" applyFont="1" applyFill="1" applyBorder="1" applyAlignment="1" applyProtection="1">
      <alignment vertical="top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5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center" vertical="top" wrapText="1"/>
    </xf>
    <xf numFmtId="0" fontId="6" fillId="0" borderId="5" xfId="0" applyNumberFormat="1" applyFont="1" applyFill="1" applyBorder="1" applyAlignment="1" applyProtection="1">
      <alignment horizontal="center" vertical="top" wrapText="1"/>
    </xf>
    <xf numFmtId="0" fontId="6" fillId="0" borderId="2" xfId="0" applyNumberFormat="1" applyFont="1" applyFill="1" applyBorder="1" applyAlignment="1" applyProtection="1">
      <alignment horizontal="left" vertical="top" wrapText="1"/>
    </xf>
    <xf numFmtId="0" fontId="6" fillId="0" borderId="3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 wrapText="1"/>
    </xf>
    <xf numFmtId="0" fontId="9" fillId="0" borderId="4" xfId="0" applyNumberFormat="1" applyFont="1" applyFill="1" applyBorder="1" applyAlignment="1" applyProtection="1">
      <alignment horizontal="left" vertical="top" wrapText="1"/>
    </xf>
    <xf numFmtId="0" fontId="9" fillId="0" borderId="3" xfId="0" applyNumberFormat="1" applyFont="1" applyFill="1" applyBorder="1" applyAlignment="1" applyProtection="1">
      <alignment horizontal="left" vertical="top" wrapText="1"/>
    </xf>
    <xf numFmtId="0" fontId="9" fillId="0" borderId="2" xfId="0" applyNumberFormat="1" applyFont="1" applyFill="1" applyBorder="1" applyAlignment="1" applyProtection="1">
      <alignment horizontal="left" vertical="top"/>
    </xf>
    <xf numFmtId="0" fontId="9" fillId="0" borderId="4" xfId="0" applyNumberFormat="1" applyFont="1" applyFill="1" applyBorder="1" applyAlignment="1" applyProtection="1">
      <alignment horizontal="left" vertical="top"/>
    </xf>
    <xf numFmtId="0" fontId="9" fillId="0" borderId="3" xfId="0" applyNumberFormat="1" applyFont="1" applyFill="1" applyBorder="1" applyAlignment="1" applyProtection="1">
      <alignment horizontal="left" vertical="top"/>
    </xf>
    <xf numFmtId="0" fontId="6" fillId="0" borderId="1" xfId="0" applyNumberFormat="1" applyFont="1" applyFill="1" applyBorder="1" applyAlignment="1" applyProtection="1">
      <alignment horizontal="left" vertical="top" wrapText="1"/>
    </xf>
    <xf numFmtId="0" fontId="6" fillId="0" borderId="5" xfId="0" applyNumberFormat="1" applyFont="1" applyFill="1" applyBorder="1" applyAlignment="1" applyProtection="1">
      <alignment horizontal="left" vertical="top" wrapText="1"/>
    </xf>
    <xf numFmtId="0" fontId="6" fillId="0" borderId="4" xfId="0" applyNumberFormat="1" applyFont="1" applyFill="1" applyBorder="1" applyAlignment="1" applyProtection="1">
      <alignment horizontal="left" vertical="top" wrapText="1"/>
    </xf>
    <xf numFmtId="0" fontId="6" fillId="0" borderId="2" xfId="0" applyNumberFormat="1" applyFont="1" applyFill="1" applyBorder="1" applyAlignment="1" applyProtection="1">
      <alignment horizontal="center" vertical="top" wrapText="1"/>
    </xf>
    <xf numFmtId="0" fontId="6" fillId="0" borderId="4" xfId="0" applyNumberFormat="1" applyFont="1" applyFill="1" applyBorder="1" applyAlignment="1" applyProtection="1">
      <alignment horizontal="center" vertical="top" wrapText="1"/>
    </xf>
    <xf numFmtId="0" fontId="6" fillId="0" borderId="3" xfId="0" applyNumberFormat="1" applyFont="1" applyFill="1" applyBorder="1" applyAlignment="1" applyProtection="1">
      <alignment horizontal="center" vertical="top" wrapText="1"/>
    </xf>
    <xf numFmtId="0" fontId="13" fillId="0" borderId="1" xfId="0" applyNumberFormat="1" applyFont="1" applyFill="1" applyBorder="1" applyAlignment="1" applyProtection="1">
      <alignment horizontal="center" vertical="top"/>
    </xf>
    <xf numFmtId="0" fontId="13" fillId="0" borderId="5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center" vertical="center" wrapText="1"/>
    </xf>
    <xf numFmtId="0" fontId="12" fillId="0" borderId="5" xfId="0" applyNumberFormat="1" applyFont="1" applyFill="1" applyBorder="1" applyAlignment="1" applyProtection="1">
      <alignment horizontal="center" vertical="center" wrapText="1"/>
    </xf>
    <xf numFmtId="0" fontId="13" fillId="0" borderId="1" xfId="0" applyNumberFormat="1" applyFont="1" applyFill="1" applyBorder="1" applyAlignment="1" applyProtection="1">
      <alignment horizontal="center" vertical="center"/>
    </xf>
    <xf numFmtId="0" fontId="13" fillId="0" borderId="5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9" fillId="0" borderId="7" xfId="0" applyNumberFormat="1" applyFont="1" applyFill="1" applyBorder="1" applyAlignment="1" applyProtection="1">
      <alignment horizontal="center" vertical="top"/>
    </xf>
    <xf numFmtId="0" fontId="9" fillId="0" borderId="5" xfId="0" applyNumberFormat="1" applyFont="1" applyFill="1" applyBorder="1" applyAlignment="1" applyProtection="1">
      <alignment horizontal="center" vertical="top"/>
    </xf>
    <xf numFmtId="0" fontId="12" fillId="0" borderId="1" xfId="0" applyNumberFormat="1" applyFont="1" applyFill="1" applyBorder="1" applyAlignment="1" applyProtection="1">
      <alignment horizontal="left" vertical="top" wrapText="1"/>
    </xf>
    <xf numFmtId="0" fontId="12" fillId="0" borderId="5" xfId="0" applyNumberFormat="1" applyFont="1" applyFill="1" applyBorder="1" applyAlignment="1" applyProtection="1">
      <alignment horizontal="left" vertical="top" wrapText="1"/>
    </xf>
    <xf numFmtId="0" fontId="11" fillId="0" borderId="1" xfId="0" applyNumberFormat="1" applyFont="1" applyFill="1" applyBorder="1" applyAlignment="1" applyProtection="1">
      <alignment horizontal="center" vertical="top" wrapText="1"/>
    </xf>
    <xf numFmtId="0" fontId="11" fillId="0" borderId="7" xfId="0" applyNumberFormat="1" applyFont="1" applyFill="1" applyBorder="1" applyAlignment="1" applyProtection="1">
      <alignment horizontal="center" vertical="top" wrapText="1"/>
    </xf>
    <xf numFmtId="0" fontId="11" fillId="0" borderId="5" xfId="0" applyNumberFormat="1" applyFont="1" applyFill="1" applyBorder="1" applyAlignment="1" applyProtection="1">
      <alignment horizontal="center" vertical="top" wrapText="1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2" fillId="0" borderId="7" xfId="0" applyNumberFormat="1" applyFont="1" applyFill="1" applyBorder="1" applyAlignment="1" applyProtection="1">
      <alignment horizontal="center" vertical="center"/>
    </xf>
    <xf numFmtId="0" fontId="12" fillId="0" borderId="5" xfId="0" applyNumberFormat="1" applyFont="1" applyFill="1" applyBorder="1" applyAlignment="1" applyProtection="1">
      <alignment horizontal="center" vertical="center"/>
    </xf>
    <xf numFmtId="4" fontId="12" fillId="0" borderId="1" xfId="0" applyNumberFormat="1" applyFont="1" applyFill="1" applyBorder="1" applyAlignment="1" applyProtection="1">
      <alignment horizontal="right" vertical="center"/>
    </xf>
    <xf numFmtId="4" fontId="12" fillId="0" borderId="7" xfId="0" applyNumberFormat="1" applyFont="1" applyFill="1" applyBorder="1" applyAlignment="1" applyProtection="1">
      <alignment horizontal="right" vertical="center"/>
    </xf>
    <xf numFmtId="4" fontId="12" fillId="0" borderId="5" xfId="0" applyNumberFormat="1" applyFont="1" applyFill="1" applyBorder="1" applyAlignment="1" applyProtection="1">
      <alignment horizontal="right" vertical="center"/>
    </xf>
    <xf numFmtId="4" fontId="13" fillId="0" borderId="1" xfId="0" applyNumberFormat="1" applyFont="1" applyFill="1" applyBorder="1" applyAlignment="1" applyProtection="1">
      <alignment horizontal="right" vertical="center"/>
    </xf>
    <xf numFmtId="4" fontId="13" fillId="0" borderId="5" xfId="0" applyNumberFormat="1" applyFont="1" applyFill="1" applyBorder="1" applyAlignment="1" applyProtection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zoomScaleNormal="100" workbookViewId="0">
      <selection activeCell="A2" sqref="A2"/>
    </sheetView>
  </sheetViews>
  <sheetFormatPr defaultRowHeight="12.75" x14ac:dyDescent="0.2"/>
  <cols>
    <col min="1" max="1" width="5.85546875" style="1" customWidth="1"/>
    <col min="2" max="2" width="34.5703125" style="1" customWidth="1"/>
    <col min="3" max="3" width="16.5703125" style="1" customWidth="1"/>
    <col min="4" max="5" width="4.5703125" style="1" customWidth="1"/>
    <col min="6" max="6" width="11" style="1" customWidth="1"/>
    <col min="7" max="7" width="10.85546875" style="1" customWidth="1"/>
    <col min="8" max="8" width="10.7109375" style="1" customWidth="1"/>
    <col min="9" max="9" width="10.42578125" style="1" customWidth="1"/>
    <col min="10" max="10" width="10.5703125" style="1" customWidth="1"/>
    <col min="11" max="11" width="11.42578125" style="1" customWidth="1"/>
    <col min="12" max="16384" width="9.140625" style="1"/>
  </cols>
  <sheetData>
    <row r="1" spans="1:11" x14ac:dyDescent="0.2">
      <c r="A1" s="2" t="s">
        <v>54</v>
      </c>
    </row>
    <row r="2" spans="1:11" x14ac:dyDescent="0.2">
      <c r="A2" s="2" t="s">
        <v>0</v>
      </c>
      <c r="B2" s="2"/>
    </row>
    <row r="3" spans="1:11" x14ac:dyDescent="0.2">
      <c r="A3" s="2" t="s">
        <v>46</v>
      </c>
      <c r="B3" s="2"/>
    </row>
    <row r="4" spans="1:11" ht="6.75" customHeight="1" x14ac:dyDescent="0.2">
      <c r="A4" s="2"/>
      <c r="B4" s="2"/>
    </row>
    <row r="5" spans="1:11" ht="24" customHeight="1" x14ac:dyDescent="0.2">
      <c r="A5" s="3" t="s">
        <v>53</v>
      </c>
      <c r="B5" s="4"/>
      <c r="C5" s="4"/>
      <c r="D5" s="4"/>
      <c r="E5" s="4"/>
      <c r="F5" s="4"/>
    </row>
    <row r="6" spans="1:11" ht="12.75" customHeight="1" x14ac:dyDescent="0.2">
      <c r="A6" s="31" t="s">
        <v>1</v>
      </c>
      <c r="B6" s="31" t="s">
        <v>2</v>
      </c>
      <c r="C6" s="33" t="s">
        <v>3</v>
      </c>
      <c r="D6" s="35" t="s">
        <v>4</v>
      </c>
      <c r="E6" s="36"/>
      <c r="F6" s="33" t="s">
        <v>5</v>
      </c>
      <c r="G6" s="46" t="s">
        <v>6</v>
      </c>
      <c r="H6" s="47"/>
      <c r="I6" s="47"/>
      <c r="J6" s="48"/>
      <c r="K6" s="43" t="s">
        <v>7</v>
      </c>
    </row>
    <row r="7" spans="1:11" ht="21.75" customHeight="1" x14ac:dyDescent="0.2">
      <c r="A7" s="32"/>
      <c r="B7" s="32"/>
      <c r="C7" s="34"/>
      <c r="D7" s="5" t="s">
        <v>8</v>
      </c>
      <c r="E7" s="5" t="s">
        <v>9</v>
      </c>
      <c r="F7" s="34"/>
      <c r="G7" s="5">
        <v>2015</v>
      </c>
      <c r="H7" s="5">
        <v>2016</v>
      </c>
      <c r="I7" s="5">
        <v>2017</v>
      </c>
      <c r="J7" s="5">
        <v>2018</v>
      </c>
      <c r="K7" s="44"/>
    </row>
    <row r="8" spans="1:11" x14ac:dyDescent="0.2">
      <c r="A8" s="6" t="s">
        <v>10</v>
      </c>
      <c r="B8" s="6" t="s">
        <v>11</v>
      </c>
      <c r="C8" s="6" t="s">
        <v>12</v>
      </c>
      <c r="D8" s="6" t="s">
        <v>13</v>
      </c>
      <c r="E8" s="6" t="s">
        <v>14</v>
      </c>
      <c r="F8" s="6" t="s">
        <v>15</v>
      </c>
      <c r="G8" s="7" t="s">
        <v>16</v>
      </c>
      <c r="H8" s="8" t="s">
        <v>17</v>
      </c>
      <c r="I8" s="8" t="s">
        <v>18</v>
      </c>
      <c r="J8" s="8" t="s">
        <v>19</v>
      </c>
      <c r="K8" s="8">
        <v>11</v>
      </c>
    </row>
    <row r="9" spans="1:11" x14ac:dyDescent="0.2">
      <c r="A9" s="9"/>
      <c r="B9" s="37" t="s">
        <v>20</v>
      </c>
      <c r="C9" s="38"/>
      <c r="D9" s="38"/>
      <c r="E9" s="39"/>
      <c r="F9" s="10">
        <f>F10+F11</f>
        <v>4538129.6500000004</v>
      </c>
      <c r="G9" s="10">
        <f t="shared" ref="G9:H9" si="0">G10+G11</f>
        <v>1233248.0899999999</v>
      </c>
      <c r="H9" s="10">
        <f t="shared" si="0"/>
        <v>2792455.32</v>
      </c>
      <c r="I9" s="10">
        <f t="shared" ref="I9:K9" si="1">I10+I11</f>
        <v>0</v>
      </c>
      <c r="J9" s="10">
        <f t="shared" si="1"/>
        <v>0</v>
      </c>
      <c r="K9" s="10">
        <f t="shared" si="1"/>
        <v>2706303.32</v>
      </c>
    </row>
    <row r="10" spans="1:11" x14ac:dyDescent="0.2">
      <c r="A10" s="11" t="s">
        <v>21</v>
      </c>
      <c r="B10" s="40" t="s">
        <v>22</v>
      </c>
      <c r="C10" s="41"/>
      <c r="D10" s="41"/>
      <c r="E10" s="42"/>
      <c r="F10" s="12">
        <f>F13+F17</f>
        <v>80053.320000000007</v>
      </c>
      <c r="G10" s="12">
        <f t="shared" ref="G10:K10" si="2">G13+G17</f>
        <v>20000</v>
      </c>
      <c r="H10" s="12">
        <f t="shared" si="2"/>
        <v>60053.32</v>
      </c>
      <c r="I10" s="12">
        <f t="shared" si="2"/>
        <v>0</v>
      </c>
      <c r="J10" s="12">
        <f t="shared" si="2"/>
        <v>0</v>
      </c>
      <c r="K10" s="12">
        <f t="shared" si="2"/>
        <v>80053.320000000007</v>
      </c>
    </row>
    <row r="11" spans="1:11" x14ac:dyDescent="0.2">
      <c r="A11" s="11" t="s">
        <v>23</v>
      </c>
      <c r="B11" s="40" t="s">
        <v>24</v>
      </c>
      <c r="C11" s="41"/>
      <c r="D11" s="41"/>
      <c r="E11" s="42"/>
      <c r="F11" s="12">
        <f>F19</f>
        <v>4458076.33</v>
      </c>
      <c r="G11" s="12">
        <f t="shared" ref="G11:K11" si="3">G19</f>
        <v>1213248.0899999999</v>
      </c>
      <c r="H11" s="12">
        <f t="shared" si="3"/>
        <v>2732402</v>
      </c>
      <c r="I11" s="12">
        <f t="shared" si="3"/>
        <v>0</v>
      </c>
      <c r="J11" s="12">
        <f t="shared" si="3"/>
        <v>0</v>
      </c>
      <c r="K11" s="12">
        <f t="shared" si="3"/>
        <v>2626250</v>
      </c>
    </row>
    <row r="12" spans="1:11" ht="51.75" customHeight="1" x14ac:dyDescent="0.2">
      <c r="A12" s="11" t="s">
        <v>25</v>
      </c>
      <c r="B12" s="35" t="s">
        <v>26</v>
      </c>
      <c r="C12" s="45"/>
      <c r="D12" s="45"/>
      <c r="E12" s="36"/>
      <c r="F12" s="10">
        <v>0</v>
      </c>
      <c r="G12" s="10">
        <v>0</v>
      </c>
      <c r="H12" s="10">
        <v>0</v>
      </c>
      <c r="I12" s="10">
        <f t="shared" ref="I12:J12" si="4">I13+I14</f>
        <v>0</v>
      </c>
      <c r="J12" s="10">
        <f t="shared" si="4"/>
        <v>0</v>
      </c>
      <c r="K12" s="10">
        <v>0</v>
      </c>
    </row>
    <row r="13" spans="1:11" x14ac:dyDescent="0.2">
      <c r="A13" s="11" t="s">
        <v>27</v>
      </c>
      <c r="B13" s="40" t="s">
        <v>22</v>
      </c>
      <c r="C13" s="41"/>
      <c r="D13" s="41"/>
      <c r="E13" s="42"/>
      <c r="F13" s="12">
        <v>0</v>
      </c>
      <c r="G13" s="12">
        <v>0</v>
      </c>
      <c r="H13" s="12">
        <v>0</v>
      </c>
      <c r="I13" s="12">
        <v>0</v>
      </c>
      <c r="J13" s="12">
        <v>0</v>
      </c>
      <c r="K13" s="12">
        <v>0</v>
      </c>
    </row>
    <row r="14" spans="1:11" x14ac:dyDescent="0.2">
      <c r="A14" s="11" t="s">
        <v>28</v>
      </c>
      <c r="B14" s="40" t="s">
        <v>24</v>
      </c>
      <c r="C14" s="41"/>
      <c r="D14" s="41"/>
      <c r="E14" s="42"/>
      <c r="F14" s="12">
        <v>0</v>
      </c>
      <c r="G14" s="12">
        <v>0</v>
      </c>
      <c r="H14" s="12">
        <v>0</v>
      </c>
      <c r="I14" s="12">
        <v>0</v>
      </c>
      <c r="J14" s="12">
        <f t="shared" ref="J14" si="5">J16+J15</f>
        <v>0</v>
      </c>
      <c r="K14" s="12">
        <v>0</v>
      </c>
    </row>
    <row r="15" spans="1:11" ht="27.75" customHeight="1" x14ac:dyDescent="0.2">
      <c r="A15" s="11" t="s">
        <v>30</v>
      </c>
      <c r="B15" s="37" t="s">
        <v>31</v>
      </c>
      <c r="C15" s="38"/>
      <c r="D15" s="38"/>
      <c r="E15" s="39"/>
      <c r="F15" s="10">
        <v>0</v>
      </c>
      <c r="G15" s="10">
        <v>0</v>
      </c>
      <c r="H15" s="10">
        <v>0</v>
      </c>
      <c r="I15" s="10">
        <v>0</v>
      </c>
      <c r="J15" s="10">
        <v>0</v>
      </c>
      <c r="K15" s="10">
        <v>0</v>
      </c>
    </row>
    <row r="16" spans="1:11" ht="36.75" customHeight="1" x14ac:dyDescent="0.2">
      <c r="A16" s="11" t="s">
        <v>32</v>
      </c>
      <c r="B16" s="37" t="s">
        <v>33</v>
      </c>
      <c r="C16" s="38"/>
      <c r="D16" s="38"/>
      <c r="E16" s="39"/>
      <c r="F16" s="10">
        <f>F19+F17</f>
        <v>4538129.6500000004</v>
      </c>
      <c r="G16" s="10">
        <f t="shared" ref="G16:K16" si="6">G19+G17</f>
        <v>1233248.0899999999</v>
      </c>
      <c r="H16" s="10">
        <f t="shared" si="6"/>
        <v>2792455.32</v>
      </c>
      <c r="I16" s="10">
        <f t="shared" si="6"/>
        <v>0</v>
      </c>
      <c r="J16" s="10">
        <f t="shared" si="6"/>
        <v>0</v>
      </c>
      <c r="K16" s="10">
        <f t="shared" si="6"/>
        <v>2706303.32</v>
      </c>
    </row>
    <row r="17" spans="1:11" ht="14.25" customHeight="1" x14ac:dyDescent="0.2">
      <c r="A17" s="19" t="s">
        <v>34</v>
      </c>
      <c r="B17" s="23" t="s">
        <v>22</v>
      </c>
      <c r="C17" s="20"/>
      <c r="D17" s="20"/>
      <c r="E17" s="21"/>
      <c r="F17" s="22">
        <f>F18</f>
        <v>80053.320000000007</v>
      </c>
      <c r="G17" s="22">
        <f t="shared" ref="G17:K17" si="7">G18</f>
        <v>20000</v>
      </c>
      <c r="H17" s="22">
        <f t="shared" si="7"/>
        <v>60053.32</v>
      </c>
      <c r="I17" s="22">
        <f t="shared" si="7"/>
        <v>0</v>
      </c>
      <c r="J17" s="22">
        <f t="shared" si="7"/>
        <v>0</v>
      </c>
      <c r="K17" s="22">
        <f t="shared" si="7"/>
        <v>80053.320000000007</v>
      </c>
    </row>
    <row r="18" spans="1:11" ht="36" customHeight="1" x14ac:dyDescent="0.2">
      <c r="A18" s="25" t="s">
        <v>47</v>
      </c>
      <c r="B18" s="23" t="s">
        <v>48</v>
      </c>
      <c r="C18" s="20" t="s">
        <v>29</v>
      </c>
      <c r="D18" s="20">
        <v>2015</v>
      </c>
      <c r="E18" s="21">
        <v>2016</v>
      </c>
      <c r="F18" s="24">
        <f>G18+H18+I18+J18</f>
        <v>80053.320000000007</v>
      </c>
      <c r="G18" s="24">
        <v>20000</v>
      </c>
      <c r="H18" s="24">
        <v>60053.32</v>
      </c>
      <c r="I18" s="24">
        <v>0</v>
      </c>
      <c r="J18" s="24">
        <v>0</v>
      </c>
      <c r="K18" s="24">
        <v>80053.320000000007</v>
      </c>
    </row>
    <row r="19" spans="1:11" ht="18.75" customHeight="1" x14ac:dyDescent="0.2">
      <c r="A19" s="19" t="s">
        <v>40</v>
      </c>
      <c r="B19" s="23" t="s">
        <v>24</v>
      </c>
      <c r="C19" s="20"/>
      <c r="D19" s="20"/>
      <c r="E19" s="21"/>
      <c r="F19" s="22">
        <f>F20+F21+F28+F26+F27</f>
        <v>4458076.33</v>
      </c>
      <c r="G19" s="22">
        <f t="shared" ref="G19:K19" si="8">G20+G21+G28+G26+G27</f>
        <v>1213248.0899999999</v>
      </c>
      <c r="H19" s="22">
        <f t="shared" si="8"/>
        <v>2732402</v>
      </c>
      <c r="I19" s="22">
        <f t="shared" si="8"/>
        <v>0</v>
      </c>
      <c r="J19" s="22">
        <f t="shared" si="8"/>
        <v>0</v>
      </c>
      <c r="K19" s="22">
        <f t="shared" si="8"/>
        <v>2626250</v>
      </c>
    </row>
    <row r="20" spans="1:11" ht="36.75" customHeight="1" x14ac:dyDescent="0.2">
      <c r="A20" s="19" t="s">
        <v>41</v>
      </c>
      <c r="B20" s="27" t="s">
        <v>42</v>
      </c>
      <c r="C20" s="28" t="s">
        <v>29</v>
      </c>
      <c r="D20" s="28">
        <v>2014</v>
      </c>
      <c r="E20" s="28">
        <v>2015</v>
      </c>
      <c r="F20" s="24">
        <v>197691.22</v>
      </c>
      <c r="G20" s="24">
        <v>150000</v>
      </c>
      <c r="H20" s="24">
        <v>0</v>
      </c>
      <c r="I20" s="24">
        <v>0</v>
      </c>
      <c r="J20" s="24">
        <v>0</v>
      </c>
      <c r="K20" s="24">
        <v>150000</v>
      </c>
    </row>
    <row r="21" spans="1:11" ht="48.75" customHeight="1" x14ac:dyDescent="0.2">
      <c r="A21" s="55" t="s">
        <v>43</v>
      </c>
      <c r="B21" s="58" t="s">
        <v>37</v>
      </c>
      <c r="C21" s="60"/>
      <c r="D21" s="63">
        <v>2014</v>
      </c>
      <c r="E21" s="63">
        <v>2015</v>
      </c>
      <c r="F21" s="66">
        <v>684280</v>
      </c>
      <c r="G21" s="66">
        <v>284280</v>
      </c>
      <c r="H21" s="66">
        <v>0</v>
      </c>
      <c r="I21" s="66">
        <v>0</v>
      </c>
      <c r="J21" s="66">
        <v>0</v>
      </c>
      <c r="K21" s="66">
        <v>0</v>
      </c>
    </row>
    <row r="22" spans="1:11" ht="13.5" customHeight="1" x14ac:dyDescent="0.2">
      <c r="A22" s="56"/>
      <c r="B22" s="59"/>
      <c r="C22" s="61"/>
      <c r="D22" s="64"/>
      <c r="E22" s="64"/>
      <c r="F22" s="67"/>
      <c r="G22" s="67"/>
      <c r="H22" s="67"/>
      <c r="I22" s="67"/>
      <c r="J22" s="67"/>
      <c r="K22" s="67"/>
    </row>
    <row r="23" spans="1:11" ht="33.75" x14ac:dyDescent="0.2">
      <c r="A23" s="56"/>
      <c r="B23" s="26" t="s">
        <v>38</v>
      </c>
      <c r="C23" s="61"/>
      <c r="D23" s="64"/>
      <c r="E23" s="64"/>
      <c r="F23" s="67"/>
      <c r="G23" s="67"/>
      <c r="H23" s="67"/>
      <c r="I23" s="67"/>
      <c r="J23" s="67"/>
      <c r="K23" s="67"/>
    </row>
    <row r="24" spans="1:11" ht="22.5" x14ac:dyDescent="0.2">
      <c r="A24" s="56"/>
      <c r="B24" s="15" t="s">
        <v>45</v>
      </c>
      <c r="C24" s="62"/>
      <c r="D24" s="65"/>
      <c r="E24" s="65"/>
      <c r="F24" s="68"/>
      <c r="G24" s="68"/>
      <c r="H24" s="68"/>
      <c r="I24" s="68"/>
      <c r="J24" s="68"/>
      <c r="K24" s="68"/>
    </row>
    <row r="25" spans="1:11" ht="23.25" customHeight="1" x14ac:dyDescent="0.2">
      <c r="A25" s="57"/>
      <c r="B25" s="16" t="s">
        <v>39</v>
      </c>
      <c r="C25" s="17"/>
      <c r="D25" s="17"/>
      <c r="E25" s="17"/>
      <c r="F25" s="17"/>
      <c r="G25" s="17"/>
      <c r="H25" s="17"/>
      <c r="I25" s="17"/>
      <c r="J25" s="17"/>
      <c r="K25" s="17"/>
    </row>
    <row r="26" spans="1:11" ht="23.25" customHeight="1" x14ac:dyDescent="0.2">
      <c r="A26" s="11" t="s">
        <v>44</v>
      </c>
      <c r="B26" s="16" t="s">
        <v>51</v>
      </c>
      <c r="C26" s="28" t="s">
        <v>29</v>
      </c>
      <c r="D26" s="29">
        <v>2009</v>
      </c>
      <c r="E26" s="29">
        <v>2016</v>
      </c>
      <c r="F26" s="30">
        <v>833962.98</v>
      </c>
      <c r="G26" s="30">
        <v>4720</v>
      </c>
      <c r="H26" s="30">
        <v>805158</v>
      </c>
      <c r="I26" s="30">
        <v>0</v>
      </c>
      <c r="J26" s="30">
        <v>0</v>
      </c>
      <c r="K26" s="30">
        <v>805158</v>
      </c>
    </row>
    <row r="27" spans="1:11" ht="23.25" customHeight="1" x14ac:dyDescent="0.2">
      <c r="A27" s="11" t="s">
        <v>50</v>
      </c>
      <c r="B27" s="16" t="s">
        <v>49</v>
      </c>
      <c r="C27" s="28" t="s">
        <v>29</v>
      </c>
      <c r="D27" s="29">
        <v>2009</v>
      </c>
      <c r="E27" s="29">
        <v>2016</v>
      </c>
      <c r="F27" s="30">
        <v>1732742.04</v>
      </c>
      <c r="G27" s="30">
        <v>22000</v>
      </c>
      <c r="H27" s="30">
        <v>1671092</v>
      </c>
      <c r="I27" s="30">
        <v>0</v>
      </c>
      <c r="J27" s="30">
        <v>0</v>
      </c>
      <c r="K27" s="30">
        <v>1671092</v>
      </c>
    </row>
    <row r="28" spans="1:11" ht="22.5" x14ac:dyDescent="0.2">
      <c r="A28" s="49" t="s">
        <v>52</v>
      </c>
      <c r="B28" s="13" t="s">
        <v>35</v>
      </c>
      <c r="C28" s="51" t="s">
        <v>29</v>
      </c>
      <c r="D28" s="53">
        <v>2014</v>
      </c>
      <c r="E28" s="53">
        <v>2016</v>
      </c>
      <c r="F28" s="69">
        <v>1009400.09</v>
      </c>
      <c r="G28" s="69">
        <v>752248.09</v>
      </c>
      <c r="H28" s="69">
        <v>256152</v>
      </c>
      <c r="I28" s="69">
        <v>0</v>
      </c>
      <c r="J28" s="69">
        <v>0</v>
      </c>
      <c r="K28" s="69">
        <v>0</v>
      </c>
    </row>
    <row r="29" spans="1:11" x14ac:dyDescent="0.2">
      <c r="A29" s="50"/>
      <c r="B29" s="14" t="s">
        <v>36</v>
      </c>
      <c r="C29" s="52"/>
      <c r="D29" s="54"/>
      <c r="E29" s="54"/>
      <c r="F29" s="70"/>
      <c r="G29" s="70"/>
      <c r="H29" s="70"/>
      <c r="I29" s="70"/>
      <c r="J29" s="70"/>
      <c r="K29" s="70"/>
    </row>
    <row r="30" spans="1:11" x14ac:dyDescent="0.2">
      <c r="A30" s="18"/>
    </row>
  </sheetData>
  <mergeCells count="36">
    <mergeCell ref="G28:G29"/>
    <mergeCell ref="G21:G24"/>
    <mergeCell ref="H28:H29"/>
    <mergeCell ref="H21:H24"/>
    <mergeCell ref="F21:F24"/>
    <mergeCell ref="F28:F29"/>
    <mergeCell ref="I21:I24"/>
    <mergeCell ref="J21:J24"/>
    <mergeCell ref="K21:K24"/>
    <mergeCell ref="I28:I29"/>
    <mergeCell ref="J28:J29"/>
    <mergeCell ref="K28:K29"/>
    <mergeCell ref="B16:E16"/>
    <mergeCell ref="A28:A29"/>
    <mergeCell ref="C28:C29"/>
    <mergeCell ref="D28:D29"/>
    <mergeCell ref="E28:E29"/>
    <mergeCell ref="A21:A25"/>
    <mergeCell ref="B21:B22"/>
    <mergeCell ref="C21:C24"/>
    <mergeCell ref="D21:D24"/>
    <mergeCell ref="E21:E24"/>
    <mergeCell ref="B15:E15"/>
    <mergeCell ref="B14:E14"/>
    <mergeCell ref="K6:K7"/>
    <mergeCell ref="B9:E9"/>
    <mergeCell ref="B10:E10"/>
    <mergeCell ref="B11:E11"/>
    <mergeCell ref="B12:E12"/>
    <mergeCell ref="B13:E13"/>
    <mergeCell ref="G6:J6"/>
    <mergeCell ref="A6:A7"/>
    <mergeCell ref="B6:B7"/>
    <mergeCell ref="C6:C7"/>
    <mergeCell ref="D6:E6"/>
    <mergeCell ref="F6:F7"/>
  </mergeCells>
  <pageMargins left="0.74803149606299213" right="0.74803149606299213" top="0.98425196850393704" bottom="0.19685039370078741" header="0.51181102362204722" footer="0"/>
  <pageSetup paperSize="9" orientation="landscape" r:id="rId1"/>
  <headerFooter>
    <oddFooter>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Zał. Nr 2 do WPF</vt:lpstr>
      <vt:lpstr>'Zał. Nr 2 do WPF'!Tytuły_wydruku</vt:lpstr>
    </vt:vector>
  </TitlesOfParts>
  <Company>Gmina Rogoźno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mkachlicka</cp:lastModifiedBy>
  <cp:lastPrinted>2015-09-16T12:06:42Z</cp:lastPrinted>
  <dcterms:created xsi:type="dcterms:W3CDTF">2014-11-03T15:01:29Z</dcterms:created>
  <dcterms:modified xsi:type="dcterms:W3CDTF">2015-10-01T10:01:09Z</dcterms:modified>
</cp:coreProperties>
</file>