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7955" windowHeight="7185" activeTab="1"/>
  </bookViews>
  <sheets>
    <sheet name="Zał. Nr 1" sheetId="2" r:id="rId1"/>
    <sheet name="Zał. Nr 2" sheetId="3" r:id="rId2"/>
    <sheet name="Zał. Nr 3" sheetId="1" r:id="rId3"/>
  </sheets>
  <externalReferences>
    <externalReference r:id="rId4"/>
  </externalReferences>
  <definedNames>
    <definedName name="Excel_BuiltIn_Print_Titles_2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3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#REF!</definedName>
    <definedName name="Excel_BuiltIn_Print_Titles_8">#REF!</definedName>
    <definedName name="Excel_BuiltIn_Print_Titles_8_1">#REF!</definedName>
    <definedName name="_xlnm.Print_Titles" localSheetId="0">'Zał. Nr 1'!$3:$3</definedName>
    <definedName name="_xlnm.Print_Titles" localSheetId="1">'Zał. Nr 2'!$3:$3</definedName>
    <definedName name="_xlnm.Print_Titles" localSheetId="2">'Zał. Nr 3'!$6:$7</definedName>
  </definedNames>
  <calcPr calcId="145621"/>
</workbook>
</file>

<file path=xl/calcChain.xml><?xml version="1.0" encoding="utf-8"?>
<calcChain xmlns="http://schemas.openxmlformats.org/spreadsheetml/2006/main">
  <c r="I24" i="1" l="1"/>
  <c r="I52" i="1" s="1"/>
  <c r="J24" i="1"/>
  <c r="J52" i="1" s="1"/>
  <c r="H24" i="1"/>
  <c r="I49" i="1"/>
  <c r="J49" i="1"/>
  <c r="J51" i="1"/>
  <c r="I39" i="1"/>
  <c r="J39" i="1"/>
  <c r="J41" i="1"/>
  <c r="I25" i="1"/>
  <c r="J25" i="1"/>
  <c r="J28" i="1"/>
  <c r="J29" i="1"/>
  <c r="J30" i="1"/>
  <c r="J31" i="1"/>
  <c r="J32" i="1"/>
  <c r="J33" i="1"/>
  <c r="J34" i="1"/>
  <c r="J35" i="1"/>
  <c r="J36" i="1"/>
  <c r="J37" i="1"/>
  <c r="J27" i="1"/>
  <c r="I18" i="1"/>
  <c r="J18" i="1"/>
  <c r="I19" i="1"/>
  <c r="J19" i="1"/>
  <c r="J22" i="1"/>
  <c r="J23" i="1"/>
  <c r="J21" i="1"/>
  <c r="I8" i="1"/>
  <c r="J8" i="1"/>
  <c r="I9" i="1"/>
  <c r="J9" i="1"/>
  <c r="J12" i="1"/>
  <c r="J13" i="1"/>
  <c r="J14" i="1"/>
  <c r="J15" i="1"/>
  <c r="J16" i="1"/>
  <c r="J17" i="1"/>
  <c r="J11" i="1"/>
  <c r="F52" i="1"/>
  <c r="G52" i="1"/>
  <c r="F24" i="1"/>
  <c r="G24" i="1"/>
  <c r="E24" i="1"/>
  <c r="J45" i="1"/>
  <c r="I45" i="1"/>
  <c r="H45" i="1"/>
  <c r="J48" i="1"/>
  <c r="J47" i="1"/>
  <c r="F45" i="1"/>
  <c r="G45" i="1" s="1"/>
  <c r="E45" i="1"/>
  <c r="G46" i="1"/>
  <c r="G50" i="1"/>
  <c r="G49" i="1"/>
  <c r="G40" i="1"/>
  <c r="G39" i="1"/>
  <c r="G26" i="1"/>
  <c r="G25" i="1"/>
  <c r="G18" i="1"/>
  <c r="F18" i="1"/>
  <c r="G19" i="1"/>
  <c r="F19" i="1"/>
  <c r="G20" i="1"/>
  <c r="G8" i="1"/>
  <c r="F8" i="1"/>
  <c r="G9" i="1"/>
  <c r="F9" i="1"/>
  <c r="G10" i="1"/>
  <c r="H49" i="1"/>
  <c r="H42" i="1"/>
  <c r="H39" i="1"/>
  <c r="H25" i="1"/>
  <c r="H52" i="1" s="1"/>
  <c r="H19" i="1"/>
  <c r="H18" i="1" s="1"/>
  <c r="H9" i="1"/>
  <c r="H8" i="1" s="1"/>
  <c r="E59" i="1"/>
  <c r="E57" i="1"/>
  <c r="E56" i="1" s="1"/>
  <c r="E61" i="1" s="1"/>
  <c r="E49" i="1"/>
  <c r="J42" i="1"/>
  <c r="E42" i="1"/>
  <c r="E39" i="1"/>
  <c r="E25" i="1"/>
  <c r="E19" i="1"/>
  <c r="E18" i="1" s="1"/>
  <c r="E9" i="1"/>
  <c r="E8" i="1" s="1"/>
  <c r="E52" i="1" l="1"/>
</calcChain>
</file>

<file path=xl/sharedStrings.xml><?xml version="1.0" encoding="utf-8"?>
<sst xmlns="http://schemas.openxmlformats.org/spreadsheetml/2006/main" count="2882" uniqueCount="816">
  <si>
    <t xml:space="preserve">Plan dochodów, dotacji i wydatków związanych z realizacją zadań  z zakresu administracji rządowej i innych zadań zleconych gminie ustawami na 2016 rok </t>
  </si>
  <si>
    <t>a) plan dotacji i wydatków:</t>
  </si>
  <si>
    <t>Dział</t>
  </si>
  <si>
    <t>Rozdział</t>
  </si>
  <si>
    <t>§</t>
  </si>
  <si>
    <t>Nazwa</t>
  </si>
  <si>
    <t xml:space="preserve"> Dotacje</t>
  </si>
  <si>
    <t xml:space="preserve">Wydatki </t>
  </si>
  <si>
    <t>Administracja publiczna</t>
  </si>
  <si>
    <t>Urzędy wojewódzkie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</si>
  <si>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</si>
  <si>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</si>
  <si>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Dodatkowe wynagrodzenia roczne</t>
  </si>
  <si>
    <t>Składki na ubezpieczenia społeczne</t>
  </si>
  <si>
    <t>Składki na Fundusz Pracy</t>
  </si>
  <si>
    <t>Zakup materiałów i wyposażenia</t>
  </si>
  <si>
    <t>Zakup usług pozostałych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</si>
  <si>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</si>
  <si>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</si>
  <si>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</si>
  <si>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</si>
  <si>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</si>
  <si>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</si>
  <si>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</si>
  <si>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za administrowanie i czynsze za budynki, lokale i pomieszczenia garażowe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</si>
  <si>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</si>
  <si>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</si>
  <si>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</si>
  <si>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</si>
  <si>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Dodatki mieszkaniowe</t>
  </si>
  <si>
    <t>Usługi opiekuńcze i specjalistyczne usługi opiekuńcze</t>
  </si>
  <si>
    <t>OGÓŁEM: plan dotacji i wydatków</t>
  </si>
  <si>
    <t>b) plan dochodów:</t>
  </si>
  <si>
    <t>0980</t>
  </si>
  <si>
    <t>Wpływy z tytułu zwrotow wypłaconych świadczeń z funduszu alimentacyjnego</t>
  </si>
  <si>
    <t>0830</t>
  </si>
  <si>
    <t>Wpływy z usług</t>
  </si>
  <si>
    <t>Ogółem plan dochodów:</t>
  </si>
  <si>
    <t>Załącznik nr 3 do Zarządzenia Nr OR.0050.1.33.2016</t>
  </si>
  <si>
    <t>Burmistrza Rogoźna</t>
  </si>
  <si>
    <t>z dnia 03 lutego 2016 roku</t>
  </si>
  <si>
    <t>zmiana</t>
  </si>
  <si>
    <t>Plan po zmianie na 03.02.2016r.</t>
  </si>
  <si>
    <t>Plan na:
01.01.2016r.</t>
  </si>
  <si>
    <t>Dochody
na  01.01.2016r.</t>
  </si>
  <si>
    <t>Załącznik Nr 1 do Zarządzenia Nr OR.0050.1.33.2016
Burmistrza Rogoźna
z dnia 03 lutego 2016 roku</t>
  </si>
  <si>
    <t>Paragraf</t>
  </si>
  <si>
    <t>Treść</t>
  </si>
  <si>
    <t>Przed zmianą</t>
  </si>
  <si>
    <t>Zmiana</t>
  </si>
  <si>
    <t>Po zmianie</t>
  </si>
  <si>
    <t>010</t>
  </si>
  <si>
    <t>Rolnictwo i łowiectwo</t>
  </si>
  <si>
    <t>51 000,00</t>
  </si>
  <si>
    <t>0,00</t>
  </si>
  <si>
    <t>01095</t>
  </si>
  <si>
    <t>Pozostała działalność</t>
  </si>
  <si>
    <t>0750</t>
  </si>
  <si>
    <t>Wpływy z najmu i dzierżawy składników majątkowych Skarbu Państwa, jednostek samorządu terytorialnego lub innych jednostek zaliczanych do sektora finansów publicznych oraz innych umów o podobnym charakterze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</si>
  <si>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</si>
  <si>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</si>
  <si>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</si>
  <si>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</si>
  <si>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</si>
  <si>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</si>
  <si>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</si>
  <si>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</si>
  <si>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7 000,00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</si>
  <si>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</si>
  <si>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</si>
  <si>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</si>
  <si>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</si>
  <si>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700</t>
  </si>
  <si>
    <t>Gospodarka mieszkaniowa</t>
  </si>
  <si>
    <t>1 863 000,00</t>
  </si>
  <si>
    <t>70005</t>
  </si>
  <si>
    <t>Gospodarka gruntami i nieruchomościami</t>
  </si>
  <si>
    <t>0470</t>
  </si>
  <si>
    <t>Wpływy z opłat za trwały zarząd, użytkowanie i służebności</t>
  </si>
  <si>
    <t>33 421,00</t>
  </si>
  <si>
    <t>0550</t>
  </si>
  <si>
    <t>Wpływy z opłat z tytułu użytkowania wieczystego nieruchomości</t>
  </si>
  <si>
    <t>81 579,00</t>
  </si>
  <si>
    <t>0730</t>
  </si>
  <si>
    <t>Wpłaty z zysku przedsiębiorstw państwowych, jednoosobowych spółek Skarbu Państwa i spółek jednostek samorządu terytorialnego</t>
  </si>
  <si>
    <t>400 000,00</t>
  </si>
  <si>
    <t>334 500,00</t>
  </si>
  <si>
    <t>0760</t>
  </si>
  <si>
    <t>Wpływy z tytułu przekształcenia prawa użytkowania wieczystego przysługującego osobom fizycznym w prawo własności</t>
  </si>
  <si>
    <t>4 500,00</t>
  </si>
  <si>
    <t>0770</t>
  </si>
  <si>
    <t>Wpłaty z tytułu odpłatnego nabycia prawa własności oraz prawa użytkowania wieczystego nieruchomości</t>
  </si>
  <si>
    <t>1 000 000,00</t>
  </si>
  <si>
    <t>0910</t>
  </si>
  <si>
    <t>Wpływy z odsetek od nieterminowych wpłat z tytułu podatków i opłat</t>
  </si>
  <si>
    <t>5 000,00</t>
  </si>
  <si>
    <t>0920</t>
  </si>
  <si>
    <t>Wpływy z pozostałych odsetek</t>
  </si>
  <si>
    <t>4 000,00</t>
  </si>
  <si>
    <t>750</t>
  </si>
  <si>
    <t>139 330,00</t>
  </si>
  <si>
    <t>75011</t>
  </si>
  <si>
    <t>137 230,00</t>
  </si>
  <si>
    <t>2010</t>
  </si>
  <si>
    <t>75023</t>
  </si>
  <si>
    <t>Urzędy gmin (miast i miast na prawach powiatu)</t>
  </si>
  <si>
    <t>2 100,00</t>
  </si>
  <si>
    <t>0570</t>
  </si>
  <si>
    <t>Wpływy z tytułu grzywien, mandatów i innych kar pieniężnych od osób fizycznych</t>
  </si>
  <si>
    <t>1 500,00</t>
  </si>
  <si>
    <t>0970</t>
  </si>
  <si>
    <t>Wpływy z różnych dochodów</t>
  </si>
  <si>
    <t>600,00</t>
  </si>
  <si>
    <t>751</t>
  </si>
  <si>
    <t>Urzędy naczelnych organów władzy państwowej, kontroli i ochrony prawa oraz sądownictwa</t>
  </si>
  <si>
    <t>3 481,00</t>
  </si>
  <si>
    <t>75101</t>
  </si>
  <si>
    <t>Urzędy naczelnych organów władzy państwowej, kontroli i ochrony prawa</t>
  </si>
  <si>
    <t>754</t>
  </si>
  <si>
    <t>Bezpieczeństwo publiczne i ochrona przeciwpożarowa</t>
  </si>
  <si>
    <t>1 000,00</t>
  </si>
  <si>
    <t>75412</t>
  </si>
  <si>
    <t>Ochotnicze straże pożarne</t>
  </si>
  <si>
    <t>756</t>
  </si>
  <si>
    <t>Dochody od osób prawnych, od osób fizycznych i od innych jednostek nieposiadających osobowości prawnej oraz wydatki związane z ich poborem</t>
  </si>
  <si>
    <t>21 218 430,81</t>
  </si>
  <si>
    <t>75601</t>
  </si>
  <si>
    <t>Wpływy z podatku dochodowego od osób fizycznych</t>
  </si>
  <si>
    <t>30 000,00</t>
  </si>
  <si>
    <t>0350</t>
  </si>
  <si>
    <t>Wpływy z podatku od działalności gospodarczej osób fizycznych, opłacanego w formie karty podatkowej</t>
  </si>
  <si>
    <t>75615</t>
  </si>
  <si>
    <t>Wpływy z podatku rolnego, podatku leśnego, podatku od czynności cywilnoprawnych, podatków i opłat lokalnych od osób prawnych i innych jednostek organizacyjnych</t>
  </si>
  <si>
    <t>6 374 945,81</t>
  </si>
  <si>
    <t>0310</t>
  </si>
  <si>
    <t>Wpływy z podatku od nieruchomości</t>
  </si>
  <si>
    <t>5 385 855,81</t>
  </si>
  <si>
    <t>0320</t>
  </si>
  <si>
    <t>Wpływy z podatku rolnego</t>
  </si>
  <si>
    <t>96 740,00</t>
  </si>
  <si>
    <t>0330</t>
  </si>
  <si>
    <t>Wpływy z podatku leśnego</t>
  </si>
  <si>
    <t>201 350,00</t>
  </si>
  <si>
    <t>0340</t>
  </si>
  <si>
    <t>Wpływy z podatku od środków transportowych</t>
  </si>
  <si>
    <t>63 600,00</t>
  </si>
  <si>
    <t>0500</t>
  </si>
  <si>
    <t>Wpływy z podatku od czynności cywilnoprawnych</t>
  </si>
  <si>
    <t>70 000,00</t>
  </si>
  <si>
    <t>400,00</t>
  </si>
  <si>
    <t>2680</t>
  </si>
  <si>
    <t>Rekompensaty utraconych dochodów w podatkach i opłatach lokalnych</t>
  </si>
  <si>
    <t>557 000,00</t>
  </si>
  <si>
    <t>75616</t>
  </si>
  <si>
    <t>Wpływy z podatku rolnego, podatku leśnego, podatku od spadków i darowizn, podatku od czynności cywilno-prawnych oraz podatków i opłat lokalnych od osób fizycznych</t>
  </si>
  <si>
    <t>4 534 646,00</t>
  </si>
  <si>
    <t>3 025 520,00</t>
  </si>
  <si>
    <t>669 914,00</t>
  </si>
  <si>
    <t>7 852,00</t>
  </si>
  <si>
    <t>330 360,00</t>
  </si>
  <si>
    <t>0360</t>
  </si>
  <si>
    <t>Wpływy z podatku od spadków i darowizn</t>
  </si>
  <si>
    <t>0430</t>
  </si>
  <si>
    <t>Wpływy z opłaty targowej</t>
  </si>
  <si>
    <t>100 000,00</t>
  </si>
  <si>
    <t>340 000,00</t>
  </si>
  <si>
    <t>11 000,00</t>
  </si>
  <si>
    <t>75618</t>
  </si>
  <si>
    <t>Wpływy z innych opłat stanowiących dochody jednostek samorządu terytorialnego na podstawie ustaw</t>
  </si>
  <si>
    <t>337 000,00</t>
  </si>
  <si>
    <t>0410</t>
  </si>
  <si>
    <t>Wpływy z opłaty skarbowej</t>
  </si>
  <si>
    <t>47 000,00</t>
  </si>
  <si>
    <t>0480</t>
  </si>
  <si>
    <t>Wpływy z opłat za zezwolenia na sprzedaż napojów alkoholowych</t>
  </si>
  <si>
    <t>285 000,00</t>
  </si>
  <si>
    <t>75621</t>
  </si>
  <si>
    <t>Udziały gmin w podatkach stanowiących dochód budżetu państwa</t>
  </si>
  <si>
    <t>9 941 839,00</t>
  </si>
  <si>
    <t>0010</t>
  </si>
  <si>
    <t>8 491 839,00</t>
  </si>
  <si>
    <t>0020</t>
  </si>
  <si>
    <t>Wpływy z podatku dochodowego od osób prawnych</t>
  </si>
  <si>
    <t>1 450 000,00</t>
  </si>
  <si>
    <t>758</t>
  </si>
  <si>
    <t>Różne rozliczenia</t>
  </si>
  <si>
    <t>17 367 312,00</t>
  </si>
  <si>
    <t>75801</t>
  </si>
  <si>
    <t>Część oświatowa subwencji ogólnej dla jednostek samorządu terytorialnego</t>
  </si>
  <si>
    <t>13 404 413,00</t>
  </si>
  <si>
    <t>2920</t>
  </si>
  <si>
    <t>Subwencje ogólne z budżetu państwa</t>
  </si>
  <si>
    <t>75807</t>
  </si>
  <si>
    <t>Część wyrównawcza subwencji ogólnej dla gmin</t>
  </si>
  <si>
    <t>2 853 224,00</t>
  </si>
  <si>
    <t>75814</t>
  </si>
  <si>
    <t>Różne rozliczenia finansowe</t>
  </si>
  <si>
    <t>830 000,00</t>
  </si>
  <si>
    <t>80 000,00</t>
  </si>
  <si>
    <t>750 000,00</t>
  </si>
  <si>
    <t>75831</t>
  </si>
  <si>
    <t>Część równoważąca subwencji ogólnej dla gmin</t>
  </si>
  <si>
    <t>279 675,00</t>
  </si>
  <si>
    <t>801</t>
  </si>
  <si>
    <t>Oświata i wychowanie</t>
  </si>
  <si>
    <t>1 424 747,00</t>
  </si>
  <si>
    <t>80101</t>
  </si>
  <si>
    <t>Szkoły podstawowe</t>
  </si>
  <si>
    <t>19 872,00</t>
  </si>
  <si>
    <t>80103</t>
  </si>
  <si>
    <t>Oddziały przedszkolne w szkołach podstawowych</t>
  </si>
  <si>
    <t>160 515,00</t>
  </si>
  <si>
    <t>2030</t>
  </si>
  <si>
    <t>Dotacje celowe otrzymane z budżetu państwa na realizację własnych zadań bieżących gmin (związków gmin)</t>
  </si>
  <si>
    <t>80104</t>
  </si>
  <si>
    <t xml:space="preserve">Przedszkola </t>
  </si>
  <si>
    <t>954 760,00</t>
  </si>
  <si>
    <t>0660</t>
  </si>
  <si>
    <t>Wpływy z opłat za korzystanie z wychowania przedszkolnego</t>
  </si>
  <si>
    <t>113 000,00</t>
  </si>
  <si>
    <t>0670</t>
  </si>
  <si>
    <t>Wpływy z opłat za korzystanie z wyżywienia w jednostkach realizujących zadania z zakresu wychowania przedszkolnego</t>
  </si>
  <si>
    <t>295 000,00</t>
  </si>
  <si>
    <t>4 275,00</t>
  </si>
  <si>
    <t>4 400,00</t>
  </si>
  <si>
    <t>518 085,00</t>
  </si>
  <si>
    <t>2310</t>
  </si>
  <si>
    <t>Dotacje celowe otrzymane z gminy na zadania bieżące realizowane na podstawie porozumień (umów) między jednostkami samorządu terytorialnego</t>
  </si>
  <si>
    <t>80110</t>
  </si>
  <si>
    <t>Gimnazja</t>
  </si>
  <si>
    <t>3 600,00</t>
  </si>
  <si>
    <t>80148</t>
  </si>
  <si>
    <t>Stołówki szkolne i przedszkolne</t>
  </si>
  <si>
    <t>286 000,00</t>
  </si>
  <si>
    <t>268 000,00</t>
  </si>
  <si>
    <t>2700</t>
  </si>
  <si>
    <t>Środki na dofinansowanie własnych zadań bieżących gmin (związków gmin), powiatów (związków powiatów), samorządów województw, pozyskane z innych źródeł</t>
  </si>
  <si>
    <t>18 000,00</t>
  </si>
  <si>
    <t>852</t>
  </si>
  <si>
    <t>7 381 161,00</t>
  </si>
  <si>
    <t>7 386 161,00</t>
  </si>
  <si>
    <t>85212</t>
  </si>
  <si>
    <t>Świadczenia rodzinne, świadczenia z funduszu alimentacyjnego oraz składki na ubezpieczenia emerytalne i rentowe z ubezpieczenia społecznego</t>
  </si>
  <si>
    <t>6 824 550,00</t>
  </si>
  <si>
    <t>0900</t>
  </si>
  <si>
    <t>Wpływy z odsetek od dotacji oraz płatności: wykorzystanych niezgodnie z przeznaczeniem lub wykorzystanych z naruszeniem procedur, o których mowa w art. 184 ustawy, pobranych nienależnie lub w nadmiernej wysokości</t>
  </si>
  <si>
    <t>6 752 050,00</t>
  </si>
  <si>
    <t>2360</t>
  </si>
  <si>
    <t>Dochody jednostek samorządu terytorialnego związane z realizacją zadań z zakresu administracji rządowej oraz innych zadań zleconych ustawami</t>
  </si>
  <si>
    <t>62 000,00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</si>
  <si>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</si>
  <si>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</si>
  <si>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9 000,00</t>
  </si>
  <si>
    <t>85213</t>
  </si>
  <si>
    <t>Składki na ubezpieczenie zdrowotne opłacane za osoby pobierające niektóre świadczenia z pomocy społecznej, niektóre świadczenia rodzinne oraz za osoby uczestniczące w zajęciach w centrum integracji społecznej.</t>
  </si>
  <si>
    <t>37 482,00</t>
  </si>
  <si>
    <t>17 910,00</t>
  </si>
  <si>
    <t>19 522,00</t>
  </si>
  <si>
    <t>50,00</t>
  </si>
  <si>
    <t>85214</t>
  </si>
  <si>
    <t>Zasiłki i pomoc w naturze oraz składki na ubezpieczenia emerytalne i rentowe</t>
  </si>
  <si>
    <t>94 876,00</t>
  </si>
  <si>
    <t>85215</t>
  </si>
  <si>
    <t>85216</t>
  </si>
  <si>
    <t>Zasiłki stałe</t>
  </si>
  <si>
    <t>175 824,00</t>
  </si>
  <si>
    <t>175 324,00</t>
  </si>
  <si>
    <t>500,00</t>
  </si>
  <si>
    <t>85219</t>
  </si>
  <si>
    <t>Ośrodki pomocy społecznej</t>
  </si>
  <si>
    <t>156 404,00</t>
  </si>
  <si>
    <t>85228</t>
  </si>
  <si>
    <t>92 025,00</t>
  </si>
  <si>
    <t>31 000,00</t>
  </si>
  <si>
    <t>60 900,00</t>
  </si>
  <si>
    <t>125,00</t>
  </si>
  <si>
    <t>900</t>
  </si>
  <si>
    <t>Gospodarka komunalna i ochrona środowiska</t>
  </si>
  <si>
    <t>2 438 024,00</t>
  </si>
  <si>
    <t>90002</t>
  </si>
  <si>
    <t>Gospodarka odpadami</t>
  </si>
  <si>
    <t>2 159 000,00</t>
  </si>
  <si>
    <t>2 155 000,00</t>
  </si>
  <si>
    <t>90019</t>
  </si>
  <si>
    <t>Wpływy i wydatki związane z gromadzeniem środków z opłat i kar za korzystanie ze środowiska</t>
  </si>
  <si>
    <t>225 000,00</t>
  </si>
  <si>
    <t>90095</t>
  </si>
  <si>
    <t>54 024,00</t>
  </si>
  <si>
    <t>15 000,00</t>
  </si>
  <si>
    <t>2710</t>
  </si>
  <si>
    <t>Dotacja celowa otrzymana z tytułu pomocy finansowej udzielanej między jednostkami samorządu terytorialnego na dofinansowanie własnych zadań bieżących</t>
  </si>
  <si>
    <t>39 024,00</t>
  </si>
  <si>
    <t>921</t>
  </si>
  <si>
    <t>Kultura i ochrona dziedzictwa narodowego</t>
  </si>
  <si>
    <t>10 000,00</t>
  </si>
  <si>
    <t>92109</t>
  </si>
  <si>
    <t>Domy i ośrodki kultury, świetlice i kluby</t>
  </si>
  <si>
    <t>Razem:</t>
  </si>
  <si>
    <t>51 924 485,81</t>
  </si>
  <si>
    <t>51 929 485,81</t>
  </si>
  <si>
    <t>Załacznik Nr 2 do Zarzadzenia Nr OR.0050.1.33.2016
Burmistrza Rogoźna
z dnia 03 lutego 2016 roku</t>
  </si>
  <si>
    <t>110 027,77</t>
  </si>
  <si>
    <t>01008</t>
  </si>
  <si>
    <t>Melioracje wodne</t>
  </si>
  <si>
    <t>2820</t>
  </si>
  <si>
    <t>Dotacja celowa z budżetu na finansowanie lub dofinansowanie zadań zleconych do realizacji stowarzyszeniom</t>
  </si>
  <si>
    <t>01030</t>
  </si>
  <si>
    <t>Izby rolnicze</t>
  </si>
  <si>
    <t>17 000,00</t>
  </si>
  <si>
    <t>2850</t>
  </si>
  <si>
    <t>Wpłaty gmin na rzecz izb rolniczych w wysokości 2% uzyskanych wpływów z podatku rolnego</t>
  </si>
  <si>
    <t>78 027,77</t>
  </si>
  <si>
    <t>4210</t>
  </si>
  <si>
    <t>37 027,77</t>
  </si>
  <si>
    <t>4300</t>
  </si>
  <si>
    <t>41 000,00</t>
  </si>
  <si>
    <t>4110</t>
  </si>
  <si>
    <t>520,00</t>
  </si>
  <si>
    <t>4170</t>
  </si>
  <si>
    <t>Wynagrodzenia bezosobowe</t>
  </si>
  <si>
    <t>3 000,00</t>
  </si>
  <si>
    <t>14 000,00</t>
  </si>
  <si>
    <t>4260</t>
  </si>
  <si>
    <t>Zakup energii</t>
  </si>
  <si>
    <t>2 480,00</t>
  </si>
  <si>
    <t>4 010 513,78</t>
  </si>
  <si>
    <t>60004</t>
  </si>
  <si>
    <t>Lokalny transport zbiorowy</t>
  </si>
  <si>
    <t>320 000,00</t>
  </si>
  <si>
    <t>Dotacje celowe przekazane gminie na zadania bieżące realizowane na podstawie porozumień (umów) między jednostkami samorządu terytorialnego</t>
  </si>
  <si>
    <t>220 000,00</t>
  </si>
  <si>
    <t>60014</t>
  </si>
  <si>
    <t>Drogi publiczne powiatowe</t>
  </si>
  <si>
    <t>940 160,00</t>
  </si>
  <si>
    <t>6300</t>
  </si>
  <si>
    <t>Dotacja celowa na pomoc finansową udzielaną między jednostkami samorządu terytorialnego na dofinansowanie własnych zadań inwestycyjnych i zakupów inwestycyjnych</t>
  </si>
  <si>
    <t>2 750 353,78</t>
  </si>
  <si>
    <t>108 003,17</t>
  </si>
  <si>
    <t>4270</t>
  </si>
  <si>
    <t>387 830,61</t>
  </si>
  <si>
    <t>4430</t>
  </si>
  <si>
    <t>Różne opłaty i składki</t>
  </si>
  <si>
    <t>8 270,00</t>
  </si>
  <si>
    <t>6050</t>
  </si>
  <si>
    <t>Wydatki inwestycyjne jednostek budżetowych</t>
  </si>
  <si>
    <t>2 176 250,00</t>
  </si>
  <si>
    <t>630</t>
  </si>
  <si>
    <t>Turystyka</t>
  </si>
  <si>
    <t>63095</t>
  </si>
  <si>
    <t>816 150,00</t>
  </si>
  <si>
    <t>8 000,00</t>
  </si>
  <si>
    <t>107 000,00</t>
  </si>
  <si>
    <t>- 12 107,00</t>
  </si>
  <si>
    <t>94 893,00</t>
  </si>
  <si>
    <t>4 107,00</t>
  </si>
  <si>
    <t>111 107,00</t>
  </si>
  <si>
    <t>- 1 100,00</t>
  </si>
  <si>
    <t>1 900,00</t>
  </si>
  <si>
    <t>4500</t>
  </si>
  <si>
    <t>Pozostałe podatki na rzecz budżetów jednostek samorządu terytorialnego</t>
  </si>
  <si>
    <t>550,00</t>
  </si>
  <si>
    <t>4520</t>
  </si>
  <si>
    <t>Opłaty na rzecz budżetów jednostek samorządu terytorialnego</t>
  </si>
  <si>
    <t>1 100,00</t>
  </si>
  <si>
    <t>4 700,00</t>
  </si>
  <si>
    <t>4590</t>
  </si>
  <si>
    <t>Kary i odszkodowania wypłacane na rzecz osób fizycznych</t>
  </si>
  <si>
    <t>4600</t>
  </si>
  <si>
    <t>Kary, odszkodowania i grzywny wypłacane na rzecz osób prawnych i innych jednostek organizacyjnych</t>
  </si>
  <si>
    <t>160 000,00</t>
  </si>
  <si>
    <t>4610</t>
  </si>
  <si>
    <t>Koszty postępowania sądowego i prokuratorskiego</t>
  </si>
  <si>
    <t>6060</t>
  </si>
  <si>
    <t>Wydatki na zakupy inwestycyjne jednostek budżetowych</t>
  </si>
  <si>
    <t>300 000,00</t>
  </si>
  <si>
    <t>710</t>
  </si>
  <si>
    <t>Działalność usługowa</t>
  </si>
  <si>
    <t>115 000,00</t>
  </si>
  <si>
    <t>71004</t>
  </si>
  <si>
    <t>Plany zagospodarowania przestrzennego</t>
  </si>
  <si>
    <t>103 000,00</t>
  </si>
  <si>
    <t>71035</t>
  </si>
  <si>
    <t>Cmentarze</t>
  </si>
  <si>
    <t>12 000,00</t>
  </si>
  <si>
    <t>4 408 138,00</t>
  </si>
  <si>
    <t>4010</t>
  </si>
  <si>
    <t>100 978,65</t>
  </si>
  <si>
    <t>4040</t>
  </si>
  <si>
    <t>Dodatkowe wynagrodzenie roczne</t>
  </si>
  <si>
    <t>7 775,00</t>
  </si>
  <si>
    <t>18 694,75</t>
  </si>
  <si>
    <t>4120</t>
  </si>
  <si>
    <t>2 664,46</t>
  </si>
  <si>
    <t>1 892,27</t>
  </si>
  <si>
    <t>3 931,00</t>
  </si>
  <si>
    <t>4410</t>
  </si>
  <si>
    <t>1 293,87</t>
  </si>
  <si>
    <t>75022</t>
  </si>
  <si>
    <t>Rady gmin (miast i miast na prawach powiatu)</t>
  </si>
  <si>
    <t>316 000,00</t>
  </si>
  <si>
    <t>3030</t>
  </si>
  <si>
    <t xml:space="preserve">Różne wydatki na rzecz osób fizycznych </t>
  </si>
  <si>
    <t>280 000,00</t>
  </si>
  <si>
    <t>4190</t>
  </si>
  <si>
    <t>Nagrody konkursowe</t>
  </si>
  <si>
    <t>4420</t>
  </si>
  <si>
    <t>Podróże służbowe zagraniczne</t>
  </si>
  <si>
    <t>2 000,00</t>
  </si>
  <si>
    <t>3 725 764,00</t>
  </si>
  <si>
    <t>3020</t>
  </si>
  <si>
    <t>Wydatki osobowe niezaliczone do wynagrodzeń</t>
  </si>
  <si>
    <t>6 500,00</t>
  </si>
  <si>
    <t>2 344 666,61</t>
  </si>
  <si>
    <t>168 378,65</t>
  </si>
  <si>
    <t>419 769,24</t>
  </si>
  <si>
    <t>47 422,09</t>
  </si>
  <si>
    <t>48 000,00</t>
  </si>
  <si>
    <t>92 107,73</t>
  </si>
  <si>
    <t>4230</t>
  </si>
  <si>
    <t>Zakup leków, wyrobów medycznych i produktów biobójczych</t>
  </si>
  <si>
    <t>200,00</t>
  </si>
  <si>
    <t>4240</t>
  </si>
  <si>
    <t>Zakup środków dydaktycznych i książek</t>
  </si>
  <si>
    <t>78 000,00</t>
  </si>
  <si>
    <t>- 5 000,00</t>
  </si>
  <si>
    <t>73 000,00</t>
  </si>
  <si>
    <t>27 000,00</t>
  </si>
  <si>
    <t>4280</t>
  </si>
  <si>
    <t>Zakup usług zdrowotnych</t>
  </si>
  <si>
    <t>2 500,00</t>
  </si>
  <si>
    <t>249 069,00</t>
  </si>
  <si>
    <t>- 25 000,00</t>
  </si>
  <si>
    <t>224 069,00</t>
  </si>
  <si>
    <t>4360</t>
  </si>
  <si>
    <t>Opłaty z tytułu zakupu usług telekomunikacyjnych</t>
  </si>
  <si>
    <t>4380</t>
  </si>
  <si>
    <t>Zakup usług obejmujacych tłumaczenia</t>
  </si>
  <si>
    <t>4390</t>
  </si>
  <si>
    <t>Zakup usług obejmujących wykonanie ekspertyz, analiz i opinii</t>
  </si>
  <si>
    <t>50 000,00</t>
  </si>
  <si>
    <t>38 706,13</t>
  </si>
  <si>
    <t>13 000,00</t>
  </si>
  <si>
    <t>4440</t>
  </si>
  <si>
    <t>66 845,00</t>
  </si>
  <si>
    <t>4700</t>
  </si>
  <si>
    <t xml:space="preserve">Szkolenia pracowników niebędących członkami korpusu służby cywilnej </t>
  </si>
  <si>
    <t>25 599,55</t>
  </si>
  <si>
    <t>75075</t>
  </si>
  <si>
    <t>Promocja jednostek samorządu terytorialnego</t>
  </si>
  <si>
    <t>49 000,00</t>
  </si>
  <si>
    <t>25 000,00</t>
  </si>
  <si>
    <t>75095</t>
  </si>
  <si>
    <t>180 144,00</t>
  </si>
  <si>
    <t>98 124,00</t>
  </si>
  <si>
    <t>4100</t>
  </si>
  <si>
    <t>Wynagrodzenia agencyjno-prowizyjne</t>
  </si>
  <si>
    <t>16 000,00</t>
  </si>
  <si>
    <t>66 020,00</t>
  </si>
  <si>
    <t>2 909,57</t>
  </si>
  <si>
    <t>500,15</t>
  </si>
  <si>
    <t>71,28</t>
  </si>
  <si>
    <t>438 184,00</t>
  </si>
  <si>
    <t>75405</t>
  </si>
  <si>
    <t>Komendy powiatowe Policji</t>
  </si>
  <si>
    <t>2300</t>
  </si>
  <si>
    <t>Wpłaty jednostek na państwowy fundusz celowy</t>
  </si>
  <si>
    <t>373 854,00</t>
  </si>
  <si>
    <t>55 000,00</t>
  </si>
  <si>
    <t>4 674,00</t>
  </si>
  <si>
    <t>310,00</t>
  </si>
  <si>
    <t>4 984,00</t>
  </si>
  <si>
    <t>606,00</t>
  </si>
  <si>
    <t>26 574,00</t>
  </si>
  <si>
    <t>1 800,00</t>
  </si>
  <si>
    <t>28 374,00</t>
  </si>
  <si>
    <t>124 000,00</t>
  </si>
  <si>
    <t>45 000,00</t>
  </si>
  <si>
    <t>- 2 110,00</t>
  </si>
  <si>
    <t>42 890,00</t>
  </si>
  <si>
    <t>75414</t>
  </si>
  <si>
    <t>Obrona cywilna</t>
  </si>
  <si>
    <t>27 500,00</t>
  </si>
  <si>
    <t>75416</t>
  </si>
  <si>
    <t>Straż gminna (miejska)</t>
  </si>
  <si>
    <t>26 830,00</t>
  </si>
  <si>
    <t>2 830,00</t>
  </si>
  <si>
    <t>757</t>
  </si>
  <si>
    <t>Obsługa długu publicznego</t>
  </si>
  <si>
    <t>362 475,00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</si>
  <si>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</si>
  <si>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</si>
  <si>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</si>
  <si>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</si>
  <si>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190 000,00</t>
  </si>
  <si>
    <t>75818</t>
  </si>
  <si>
    <t>Rezerwy ogólne i celowe</t>
  </si>
  <si>
    <t>4810</t>
  </si>
  <si>
    <t>Rezerwy</t>
  </si>
  <si>
    <t>23 192 473,17</t>
  </si>
  <si>
    <t>10 733 466,17</t>
  </si>
  <si>
    <t>2 800,00</t>
  </si>
  <si>
    <t>332 540,00</t>
  </si>
  <si>
    <t>3240</t>
  </si>
  <si>
    <t>Stypendia dla uczniów</t>
  </si>
  <si>
    <t>6 300,00</t>
  </si>
  <si>
    <t>7 009 932,00</t>
  </si>
  <si>
    <t>556 000,00</t>
  </si>
  <si>
    <t>1 220 191,00</t>
  </si>
  <si>
    <t>163 341,00</t>
  </si>
  <si>
    <t>36 282,00</t>
  </si>
  <si>
    <t>297 250,00</t>
  </si>
  <si>
    <t>22 990,00</t>
  </si>
  <si>
    <t>408 900,00</t>
  </si>
  <si>
    <t>28 255,17</t>
  </si>
  <si>
    <t>18 100,00</t>
  </si>
  <si>
    <t>181 132,00</t>
  </si>
  <si>
    <t>23 500,00</t>
  </si>
  <si>
    <t>9 700,00</t>
  </si>
  <si>
    <t>5 910,00</t>
  </si>
  <si>
    <t>409 343,00</t>
  </si>
  <si>
    <t>4480</t>
  </si>
  <si>
    <t>Podatek od nieruchomości</t>
  </si>
  <si>
    <t>727 617,00</t>
  </si>
  <si>
    <t>5 200,00</t>
  </si>
  <si>
    <t>29 672,00</t>
  </si>
  <si>
    <t>481 639,00</t>
  </si>
  <si>
    <t>41 300,00</t>
  </si>
  <si>
    <t>84 064,00</t>
  </si>
  <si>
    <t>10 130,00</t>
  </si>
  <si>
    <t>1 360,00</t>
  </si>
  <si>
    <t>20 430,00</t>
  </si>
  <si>
    <t>900,00</t>
  </si>
  <si>
    <t>6 750,00</t>
  </si>
  <si>
    <t>700,00</t>
  </si>
  <si>
    <t>26 872,00</t>
  </si>
  <si>
    <t>4 827 821,00</t>
  </si>
  <si>
    <t>112 000,00</t>
  </si>
  <si>
    <t>2540</t>
  </si>
  <si>
    <t>Dotacja podmiotowa z budżetu dla niepublicznej jednostki systemu oświaty</t>
  </si>
  <si>
    <t>1 104 000,00</t>
  </si>
  <si>
    <t>74 796,00</t>
  </si>
  <si>
    <t>2 090 083,00</t>
  </si>
  <si>
    <t>160 500,00</t>
  </si>
  <si>
    <t>359 196,00</t>
  </si>
  <si>
    <t>45 599,00</t>
  </si>
  <si>
    <t>5 500,00</t>
  </si>
  <si>
    <t>98 722,00</t>
  </si>
  <si>
    <t>4220</t>
  </si>
  <si>
    <t>Zakup środków żywności</t>
  </si>
  <si>
    <t>3 150,00</t>
  </si>
  <si>
    <t>267 500,00</t>
  </si>
  <si>
    <t>6 000,00</t>
  </si>
  <si>
    <t>4 300,00</t>
  </si>
  <si>
    <t>66 164,00</t>
  </si>
  <si>
    <t>9 200,00</t>
  </si>
  <si>
    <t>3 500,00</t>
  </si>
  <si>
    <t>1 190,00</t>
  </si>
  <si>
    <t>121 066,00</t>
  </si>
  <si>
    <t>355,00</t>
  </si>
  <si>
    <t>4 522 595,00</t>
  </si>
  <si>
    <t>2320</t>
  </si>
  <si>
    <t>Dotacje celowe przekazane dla powiatu na zadania bieżące realizowane na podstawie porozumień (umów) między jednostkami samorządu terytorialnego</t>
  </si>
  <si>
    <t>1 203 564,00</t>
  </si>
  <si>
    <t>630 000,00</t>
  </si>
  <si>
    <t>81 282,00</t>
  </si>
  <si>
    <t>1 600,00</t>
  </si>
  <si>
    <t>1 693 006,00</t>
  </si>
  <si>
    <t>149 000,00</t>
  </si>
  <si>
    <t>294 963,00</t>
  </si>
  <si>
    <t>37 806,00</t>
  </si>
  <si>
    <t>7 116,00</t>
  </si>
  <si>
    <t>68 200,00</t>
  </si>
  <si>
    <t>3 870,00</t>
  </si>
  <si>
    <t>180 900,00</t>
  </si>
  <si>
    <t>8 300,00</t>
  </si>
  <si>
    <t>49 985,00</t>
  </si>
  <si>
    <t>8 650,00</t>
  </si>
  <si>
    <t>1 300,00</t>
  </si>
  <si>
    <t>96 053,00</t>
  </si>
  <si>
    <t>80113</t>
  </si>
  <si>
    <t>Dowożenie uczniów do szkół</t>
  </si>
  <si>
    <t>654 000,00</t>
  </si>
  <si>
    <t>650 000,00</t>
  </si>
  <si>
    <t>80114</t>
  </si>
  <si>
    <t>Zespoły obsługi ekonomiczno-administracyjnej szkół</t>
  </si>
  <si>
    <t>653 532,00</t>
  </si>
  <si>
    <t>1 260,00</t>
  </si>
  <si>
    <t>472 349,00</t>
  </si>
  <si>
    <t>33 500,00</t>
  </si>
  <si>
    <t>71 889,00</t>
  </si>
  <si>
    <t>6 164,00</t>
  </si>
  <si>
    <t>14 500,00</t>
  </si>
  <si>
    <t>300,00</t>
  </si>
  <si>
    <t>21 700,00</t>
  </si>
  <si>
    <t>- 7 500,00</t>
  </si>
  <si>
    <t>14 200,00</t>
  </si>
  <si>
    <t>4 650,00</t>
  </si>
  <si>
    <t>7 500,00</t>
  </si>
  <si>
    <t>9 120,00</t>
  </si>
  <si>
    <t>1 200,00</t>
  </si>
  <si>
    <t>80146</t>
  </si>
  <si>
    <t>Dokształcanie i doskonalenie nauczycieli</t>
  </si>
  <si>
    <t>90 776,00</t>
  </si>
  <si>
    <t>31 500,00</t>
  </si>
  <si>
    <t>59 276,00</t>
  </si>
  <si>
    <t>659 840,00</t>
  </si>
  <si>
    <t>268 232,00</t>
  </si>
  <si>
    <t>19 700,00</t>
  </si>
  <si>
    <t>42 703,00</t>
  </si>
  <si>
    <t>3 674,00</t>
  </si>
  <si>
    <t>23 400,00</t>
  </si>
  <si>
    <t>10 031,00</t>
  </si>
  <si>
    <t>80149</t>
  </si>
  <si>
    <t>Realizacja zadań wymagających stosowania specjalnej organizacji nauki i metod pracy dla dzieci w przedszkolach, oddziałach przedszkolnych w szkołach podstawowych i innych formach wychowania przedszkolnego</t>
  </si>
  <si>
    <t>127 086,00</t>
  </si>
  <si>
    <t>80150</t>
  </si>
  <si>
    <t>Realizacja zadań wymagających stosowania specjalnej organizacji nauki i metod pracy dla dzieci i młodzieży w szkołach podstawowych, gimnazjach, liceach ogólnokształcących, liceach profilowanych i szkołach zawodowych oraz szkołach artystycznych</t>
  </si>
  <si>
    <t>25 641,00</t>
  </si>
  <si>
    <t>80195</t>
  </si>
  <si>
    <t>170 099,00</t>
  </si>
  <si>
    <t>168 299,00</t>
  </si>
  <si>
    <t>851</t>
  </si>
  <si>
    <t>Ochrona zdrowia</t>
  </si>
  <si>
    <t>277 000,00</t>
  </si>
  <si>
    <t>85153</t>
  </si>
  <si>
    <t>Zwalczanie narkomanii</t>
  </si>
  <si>
    <t>2 876,00</t>
  </si>
  <si>
    <t>241,00</t>
  </si>
  <si>
    <t>35,00</t>
  </si>
  <si>
    <t>1 400,00</t>
  </si>
  <si>
    <t>85154</t>
  </si>
  <si>
    <t>Przeciwdziałanie alkoholizmowi</t>
  </si>
  <si>
    <t>272 124,00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</si>
  <si>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</si>
  <si>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42 300,00</t>
  </si>
  <si>
    <t>Dotacja celowa na pomoc finansową udzielaną między jednostkami samorządu terytorialnego na dofinansowanie własnych zadań bieżących</t>
  </si>
  <si>
    <t>18 425,00</t>
  </si>
  <si>
    <t>2 633,00</t>
  </si>
  <si>
    <t>107 120,00</t>
  </si>
  <si>
    <t>18 600,00</t>
  </si>
  <si>
    <t>3 200,00</t>
  </si>
  <si>
    <t>49 648,00</t>
  </si>
  <si>
    <t>198,00</t>
  </si>
  <si>
    <t>85195</t>
  </si>
  <si>
    <t>10 625 645,00</t>
  </si>
  <si>
    <t>10 630 645,00</t>
  </si>
  <si>
    <t>85201</t>
  </si>
  <si>
    <t>Placówki opiekuńczo-wychowawcze</t>
  </si>
  <si>
    <t>4330</t>
  </si>
  <si>
    <t>Zakup usług przez jednostki samorządu terytorialnego od innych jednostek samorządu terytorialnego</t>
  </si>
  <si>
    <t>85202</t>
  </si>
  <si>
    <t>Domy pomocy społecznej</t>
  </si>
  <si>
    <t>591 683,00</t>
  </si>
  <si>
    <t>85204</t>
  </si>
  <si>
    <t>Rodziny zastępcze</t>
  </si>
  <si>
    <t>74 960,00</t>
  </si>
  <si>
    <t>85205</t>
  </si>
  <si>
    <t>Zadania w zakresie przeciwdziałania przemocy w rodzinie</t>
  </si>
  <si>
    <t>85206</t>
  </si>
  <si>
    <t>Wspieranie rodziny</t>
  </si>
  <si>
    <t>109 393,00</t>
  </si>
  <si>
    <t>1 292,00</t>
  </si>
  <si>
    <t>76 065,00</t>
  </si>
  <si>
    <t>4 656,00</t>
  </si>
  <si>
    <t>13 900,00</t>
  </si>
  <si>
    <t>1 978,00</t>
  </si>
  <si>
    <t>2 302,00</t>
  </si>
  <si>
    <t>6 762 550,00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</si>
  <si>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</si>
  <si>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</si>
  <si>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6 326 929,00</t>
  </si>
  <si>
    <t>140 358,00</t>
  </si>
  <si>
    <t>7 838,00</t>
  </si>
  <si>
    <t>255 203,00</t>
  </si>
  <si>
    <t>3 584,00</t>
  </si>
  <si>
    <t>4400</t>
  </si>
  <si>
    <t>2 109,00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</si>
  <si>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</si>
  <si>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</si>
  <si>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</si>
  <si>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4130</t>
  </si>
  <si>
    <t>37 432,00</t>
  </si>
  <si>
    <t>562 276,00</t>
  </si>
  <si>
    <t>500 000,00</t>
  </si>
  <si>
    <t>505 000,00</t>
  </si>
  <si>
    <t>4 901,96</t>
  </si>
  <si>
    <t>504 901,96</t>
  </si>
  <si>
    <t>98,04</t>
  </si>
  <si>
    <t>1 283 184,00</t>
  </si>
  <si>
    <t>6 156,00</t>
  </si>
  <si>
    <t>758 605,00</t>
  </si>
  <si>
    <t>56 846,00</t>
  </si>
  <si>
    <t>139 480,00</t>
  </si>
  <si>
    <t>19 844,00</t>
  </si>
  <si>
    <t>4140</t>
  </si>
  <si>
    <t>Wpłaty na Państwowy Fundusz Rehabilitacji Osób Niepełnosprawnych</t>
  </si>
  <si>
    <t>44 805,00</t>
  </si>
  <si>
    <t>80 082,00</t>
  </si>
  <si>
    <t>10 600,00</t>
  </si>
  <si>
    <t>22 140,00</t>
  </si>
  <si>
    <t>33 000,00</t>
  </si>
  <si>
    <t>800,00</t>
  </si>
  <si>
    <t>29 326,00</t>
  </si>
  <si>
    <t>35 000,00</t>
  </si>
  <si>
    <t>187 093,00</t>
  </si>
  <si>
    <t>11 193,00</t>
  </si>
  <si>
    <t>65 000,00</t>
  </si>
  <si>
    <t>110 900,00</t>
  </si>
  <si>
    <t>85232</t>
  </si>
  <si>
    <t>Centra integracji społecznej</t>
  </si>
  <si>
    <t>150 000,00</t>
  </si>
  <si>
    <t>2410</t>
  </si>
  <si>
    <t>Dotacja z budżetu jednostki samorządu terytorialnego dla samorządowego zakładu budżetowego na pierwsze wyposażenie w środki obrotowe</t>
  </si>
  <si>
    <t>85295</t>
  </si>
  <si>
    <t>134 400,00</t>
  </si>
  <si>
    <t>130 000,00</t>
  </si>
  <si>
    <t>854</t>
  </si>
  <si>
    <t>Edukacyjna opieka wychowawcza</t>
  </si>
  <si>
    <t>656 775,00</t>
  </si>
  <si>
    <t>85401</t>
  </si>
  <si>
    <t>Świetlice szkolne</t>
  </si>
  <si>
    <t>553 156,00</t>
  </si>
  <si>
    <t>1 096,00</t>
  </si>
  <si>
    <t>390 317,00</t>
  </si>
  <si>
    <t>32 600,00</t>
  </si>
  <si>
    <t>66 210,00</t>
  </si>
  <si>
    <t>8 751,00</t>
  </si>
  <si>
    <t>10 200,00</t>
  </si>
  <si>
    <t>3 100,00</t>
  </si>
  <si>
    <t>24 882,00</t>
  </si>
  <si>
    <t>85415</t>
  </si>
  <si>
    <t>Pomoc materialna dla uczniów</t>
  </si>
  <si>
    <t>85446</t>
  </si>
  <si>
    <t>3 619,00</t>
  </si>
  <si>
    <t>3 919 668,81</t>
  </si>
  <si>
    <t>90001</t>
  </si>
  <si>
    <t>Gospodarka ściekowa i ochrona wód</t>
  </si>
  <si>
    <t>60 000,00</t>
  </si>
  <si>
    <t>2 219 000,00</t>
  </si>
  <si>
    <t>105 245,17</t>
  </si>
  <si>
    <t>8 884,35</t>
  </si>
  <si>
    <t>19 618,86</t>
  </si>
  <si>
    <t>2 796,17</t>
  </si>
  <si>
    <t>2 015 500,00</t>
  </si>
  <si>
    <t>3 555,00</t>
  </si>
  <si>
    <t>3 400,45</t>
  </si>
  <si>
    <t>90003</t>
  </si>
  <si>
    <t>Oczyszczanie miast i wsi</t>
  </si>
  <si>
    <t>90004</t>
  </si>
  <si>
    <t>Utrzymanie zieleni w miastach i gminach</t>
  </si>
  <si>
    <t>98 100,00</t>
  </si>
  <si>
    <t>50 100,00</t>
  </si>
  <si>
    <t>46 000,00</t>
  </si>
  <si>
    <t>90013</t>
  </si>
  <si>
    <t>Schroniska dla zwierząt</t>
  </si>
  <si>
    <t>224 415,81</t>
  </si>
  <si>
    <t>120 000,00</t>
  </si>
  <si>
    <t>99 415,81</t>
  </si>
  <si>
    <t>90015</t>
  </si>
  <si>
    <t>Oświetlenie ulic, placów i dróg</t>
  </si>
  <si>
    <t>852 000,00</t>
  </si>
  <si>
    <t>570 000,00</t>
  </si>
  <si>
    <t>282 000,00</t>
  </si>
  <si>
    <t>171 153,00</t>
  </si>
  <si>
    <t>3 312,00</t>
  </si>
  <si>
    <t>472,00</t>
  </si>
  <si>
    <t>19 269,00</t>
  </si>
  <si>
    <t>88 100,00</t>
  </si>
  <si>
    <t>1 890 027,51</t>
  </si>
  <si>
    <t>92105</t>
  </si>
  <si>
    <t>Pozostałe zadania w zakresie kultury</t>
  </si>
  <si>
    <t>996 181,93</t>
  </si>
  <si>
    <t>2480</t>
  </si>
  <si>
    <t>Dotacja podmiotowa z budżetu dla samorządowej instytucji kultury</t>
  </si>
  <si>
    <t>865 000,00</t>
  </si>
  <si>
    <t>704,00</t>
  </si>
  <si>
    <t>109,00</t>
  </si>
  <si>
    <t>4 080,00</t>
  </si>
  <si>
    <t>56 939,93</t>
  </si>
  <si>
    <t>60 600,00</t>
  </si>
  <si>
    <t>6 424,00</t>
  </si>
  <si>
    <t>1 325,00</t>
  </si>
  <si>
    <t>92116</t>
  </si>
  <si>
    <t>Biblioteki</t>
  </si>
  <si>
    <t>327 703,17</t>
  </si>
  <si>
    <t>327 400,00</t>
  </si>
  <si>
    <t>303,17</t>
  </si>
  <si>
    <t>92118</t>
  </si>
  <si>
    <t>Muzea</t>
  </si>
  <si>
    <t>414 500,00</t>
  </si>
  <si>
    <t>92120</t>
  </si>
  <si>
    <t>Ochrona zabytków i opieka nad zabytkami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</si>
  <si>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</si>
  <si>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</si>
  <si>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</si>
  <si>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64 642,41</t>
  </si>
  <si>
    <t>3 300,00</t>
  </si>
  <si>
    <t>39 242,41</t>
  </si>
  <si>
    <t>22 100,00</t>
  </si>
  <si>
    <t>926</t>
  </si>
  <si>
    <t>Kultura fizyczna</t>
  </si>
  <si>
    <t>497 126,77</t>
  </si>
  <si>
    <t>92601</t>
  </si>
  <si>
    <t>Obiekty sportowe</t>
  </si>
  <si>
    <t>103 900,00</t>
  </si>
  <si>
    <t>14 300,00</t>
  </si>
  <si>
    <t>92695</t>
  </si>
  <si>
    <t>393 226,77</t>
  </si>
  <si>
    <t>273 000,00</t>
  </si>
  <si>
    <t>32 000,00</t>
  </si>
  <si>
    <t>48 640,90</t>
  </si>
  <si>
    <t>30 085,87</t>
  </si>
  <si>
    <t>51 547 685,81</t>
  </si>
  <si>
    <t>51 552 685,81</t>
  </si>
  <si>
    <t>Zmiany w planie dochodów Gminy Rogoźno na 2016 rok</t>
  </si>
  <si>
    <t>Zmiany w planie wydatków Gminy Rogoźno na 2016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</si>
</sst>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10"/>
      <name val="Times New Roman"/>
      <family val="1"/>
      <charset val="238"/>
    </font>
    <font>
      <b/>
      <sz val="12"/>
      <name val="Arial CE"/>
      <family val="2"/>
      <charset val="238"/>
    </font>
    <font>
      <sz val="9"/>
      <name val="Times New Roman"/>
      <family val="1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b/>
      <sz val="10"/>
      <name val="Arial CE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9"/>
      <color indexed="8"/>
      <name val="Arial"/>
      <charset val="204"/>
    </font>
    <font>
      <b/>
      <sz val="9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0"/>
      </patternFill>
    </fill>
    <fill>
      <patternFill patternType="solid">
        <fgColor indexed="10"/>
        <bgColor indexed="0"/>
      </patternFill>
    </fill>
    <fill>
      <patternFill patternType="solid">
        <fgColor indexed="11"/>
        <bgColor indexed="0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4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6" fillId="7" borderId="0" applyNumberFormat="0" applyBorder="0" applyAlignment="0" applyProtection="0"/>
    <xf numFmtId="0" fontId="18" fillId="0" borderId="0"/>
    <xf numFmtId="0" fontId="17" fillId="0" borderId="0"/>
    <xf numFmtId="0" fontId="16" fillId="0" borderId="0"/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  <xf numFmtId="0" fontId="21" fillId="0" borderId="0" applyNumberFormat="0" applyFill="0" applyBorder="0" applyAlignment="0" applyProtection="0">
      <alignment vertical="top"/>
    </xf>
  </cellStyleXfs>
  <cellXfs count="160">
    <xf numFmtId="0" fontId="0" fillId="0" borderId="0" xfId="0"/>
    <xf numFmtId="0" fontId="1" fillId="0" borderId="0" xfId="1"/>
    <xf numFmtId="0" fontId="3" fillId="0" borderId="0" xfId="2" applyFont="1"/>
    <xf numFmtId="0" fontId="4" fillId="0" borderId="0" xfId="2" applyFont="1"/>
    <xf numFmtId="0" fontId="5" fillId="0" borderId="0" xfId="2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6" fillId="0" borderId="1" xfId="1" applyFont="1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3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top" wrapText="1"/>
    </xf>
    <xf numFmtId="0" fontId="8" fillId="2" borderId="8" xfId="1" applyFont="1" applyFill="1" applyBorder="1" applyAlignment="1">
      <alignment horizontal="center" vertical="top" wrapText="1"/>
    </xf>
    <xf numFmtId="0" fontId="7" fillId="2" borderId="9" xfId="1" applyFont="1" applyFill="1" applyBorder="1" applyAlignment="1">
      <alignment vertical="top" wrapText="1"/>
    </xf>
    <xf numFmtId="4" fontId="7" fillId="2" borderId="9" xfId="1" applyNumberFormat="1" applyFont="1" applyFill="1" applyBorder="1" applyAlignment="1">
      <alignment horizontal="right" vertical="top" wrapText="1"/>
    </xf>
    <xf numFmtId="4" fontId="7" fillId="2" borderId="10" xfId="1" applyNumberFormat="1" applyFont="1" applyFill="1" applyBorder="1" applyAlignment="1">
      <alignment horizontal="right" vertical="top" wrapText="1"/>
    </xf>
    <xf numFmtId="0" fontId="8" fillId="0" borderId="11" xfId="1" applyFont="1" applyBorder="1" applyAlignment="1">
      <alignment horizontal="center" vertical="top" wrapText="1"/>
    </xf>
    <xf numFmtId="0" fontId="9" fillId="3" borderId="9" xfId="1" applyFont="1" applyFill="1" applyBorder="1" applyAlignment="1">
      <alignment horizontal="center" vertical="top" wrapText="1"/>
    </xf>
    <xf numFmtId="0" fontId="8" fillId="3" borderId="9" xfId="1" applyFont="1" applyFill="1" applyBorder="1" applyAlignment="1">
      <alignment horizontal="center" vertical="top" wrapText="1"/>
    </xf>
    <xf numFmtId="0" fontId="9" fillId="3" borderId="9" xfId="1" applyFont="1" applyFill="1" applyBorder="1" applyAlignment="1">
      <alignment vertical="top" wrapText="1"/>
    </xf>
    <xf numFmtId="4" fontId="9" fillId="3" borderId="10" xfId="1" applyNumberFormat="1" applyFont="1" applyFill="1" applyBorder="1" applyAlignment="1">
      <alignment horizontal="right" vertical="top" wrapText="1"/>
    </xf>
    <xf numFmtId="0" fontId="8" fillId="0" borderId="12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top" wrapText="1"/>
    </xf>
    <xf numFmtId="4" fontId="10" fillId="0" borderId="9" xfId="1" applyNumberFormat="1" applyFont="1" applyBorder="1" applyAlignment="1">
      <alignment horizontal="right" vertical="top" wrapText="1"/>
    </xf>
    <xf numFmtId="4" fontId="10" fillId="0" borderId="10" xfId="1" applyNumberFormat="1" applyFont="1" applyBorder="1" applyAlignment="1">
      <alignment horizontal="right" vertical="top" wrapText="1"/>
    </xf>
    <xf numFmtId="0" fontId="8" fillId="0" borderId="14" xfId="1" applyFont="1" applyBorder="1" applyAlignment="1">
      <alignment horizontal="center" vertical="top" wrapText="1"/>
    </xf>
    <xf numFmtId="4" fontId="10" fillId="0" borderId="15" xfId="1" applyNumberFormat="1" applyFont="1" applyBorder="1" applyAlignment="1">
      <alignment horizontal="right" vertical="top" wrapText="1"/>
    </xf>
    <xf numFmtId="4" fontId="10" fillId="0" borderId="14" xfId="1" applyNumberFormat="1" applyFont="1" applyBorder="1" applyAlignment="1">
      <alignment horizontal="right" vertical="top" wrapText="1"/>
    </xf>
    <xf numFmtId="0" fontId="8" fillId="0" borderId="15" xfId="1" applyFont="1" applyBorder="1" applyAlignment="1">
      <alignment horizontal="center" vertical="top" wrapText="1"/>
    </xf>
    <xf numFmtId="0" fontId="9" fillId="4" borderId="9" xfId="1" applyFont="1" applyFill="1" applyBorder="1" applyAlignment="1">
      <alignment horizontal="center" vertical="top" wrapText="1"/>
    </xf>
    <xf numFmtId="0" fontId="8" fillId="4" borderId="9" xfId="1" applyFont="1" applyFill="1" applyBorder="1" applyAlignment="1">
      <alignment horizontal="center" vertical="top" wrapText="1"/>
    </xf>
    <xf numFmtId="4" fontId="9" fillId="4" borderId="10" xfId="1" applyNumberFormat="1" applyFont="1" applyFill="1" applyBorder="1" applyAlignment="1">
      <alignment horizontal="right" vertical="top" wrapText="1"/>
    </xf>
    <xf numFmtId="4" fontId="9" fillId="0" borderId="9" xfId="1" applyNumberFormat="1" applyFont="1" applyBorder="1" applyAlignment="1">
      <alignment horizontal="right" vertical="top" wrapText="1"/>
    </xf>
    <xf numFmtId="4" fontId="8" fillId="0" borderId="10" xfId="1" applyNumberFormat="1" applyFont="1" applyBorder="1" applyAlignment="1">
      <alignment horizontal="right" vertical="top" wrapText="1"/>
    </xf>
    <xf numFmtId="0" fontId="8" fillId="2" borderId="9" xfId="1" applyFont="1" applyFill="1" applyBorder="1" applyAlignment="1">
      <alignment horizontal="center" vertical="top" wrapText="1"/>
    </xf>
    <xf numFmtId="4" fontId="9" fillId="3" borderId="9" xfId="3" applyNumberFormat="1" applyFont="1" applyFill="1" applyBorder="1" applyAlignment="1">
      <alignment horizontal="right" vertical="top" wrapText="1"/>
    </xf>
    <xf numFmtId="0" fontId="10" fillId="0" borderId="16" xfId="1" applyFont="1" applyBorder="1" applyAlignment="1">
      <alignment horizontal="center" vertical="top" wrapText="1"/>
    </xf>
    <xf numFmtId="0" fontId="9" fillId="3" borderId="16" xfId="1" applyFont="1" applyFill="1" applyBorder="1" applyAlignment="1">
      <alignment horizontal="center" vertical="top" wrapText="1"/>
    </xf>
    <xf numFmtId="0" fontId="8" fillId="3" borderId="8" xfId="1" applyFont="1" applyFill="1" applyBorder="1" applyAlignment="1">
      <alignment horizontal="center" vertical="top" wrapText="1"/>
    </xf>
    <xf numFmtId="0" fontId="9" fillId="3" borderId="8" xfId="1" applyFont="1" applyFill="1" applyBorder="1" applyAlignment="1">
      <alignment vertical="top" wrapText="1"/>
    </xf>
    <xf numFmtId="4" fontId="9" fillId="3" borderId="17" xfId="1" applyNumberFormat="1" applyFont="1" applyFill="1" applyBorder="1" applyAlignment="1">
      <alignment horizontal="right" vertical="top" wrapText="1"/>
    </xf>
    <xf numFmtId="0" fontId="8" fillId="0" borderId="18" xfId="1" applyFont="1" applyBorder="1" applyAlignment="1">
      <alignment horizontal="center" vertical="top" wrapText="1"/>
    </xf>
    <xf numFmtId="0" fontId="9" fillId="5" borderId="18" xfId="1" applyFont="1" applyFill="1" applyBorder="1" applyAlignment="1">
      <alignment horizontal="center" vertical="top" wrapText="1"/>
    </xf>
    <xf numFmtId="0" fontId="10" fillId="5" borderId="9" xfId="1" applyFont="1" applyFill="1" applyBorder="1" applyAlignment="1">
      <alignment horizontal="center" vertical="top" wrapText="1"/>
    </xf>
    <xf numFmtId="4" fontId="10" fillId="5" borderId="9" xfId="1" applyNumberFormat="1" applyFont="1" applyFill="1" applyBorder="1" applyAlignment="1">
      <alignment horizontal="right" vertical="top" wrapText="1"/>
    </xf>
    <xf numFmtId="4" fontId="10" fillId="5" borderId="10" xfId="1" applyNumberFormat="1" applyFont="1" applyFill="1" applyBorder="1" applyAlignment="1">
      <alignment horizontal="right" vertical="top" wrapText="1"/>
    </xf>
    <xf numFmtId="0" fontId="8" fillId="0" borderId="13" xfId="1" applyFont="1" applyBorder="1" applyAlignment="1">
      <alignment horizontal="center" vertical="top" wrapText="1"/>
    </xf>
    <xf numFmtId="0" fontId="8" fillId="0" borderId="18" xfId="1" applyFont="1" applyBorder="1" applyAlignment="1">
      <alignment horizontal="center" vertical="top" wrapText="1"/>
    </xf>
    <xf numFmtId="0" fontId="10" fillId="0" borderId="15" xfId="1" applyFont="1" applyBorder="1" applyAlignment="1">
      <alignment horizontal="center" vertical="top" wrapText="1"/>
    </xf>
    <xf numFmtId="4" fontId="10" fillId="0" borderId="13" xfId="1" applyNumberFormat="1" applyFont="1" applyBorder="1" applyAlignment="1">
      <alignment horizontal="right" vertical="top" wrapText="1"/>
    </xf>
    <xf numFmtId="4" fontId="10" fillId="0" borderId="19" xfId="1" applyNumberFormat="1" applyFont="1" applyBorder="1" applyAlignment="1">
      <alignment horizontal="right" vertical="top" wrapText="1"/>
    </xf>
    <xf numFmtId="0" fontId="12" fillId="0" borderId="0" xfId="1" applyFont="1" applyBorder="1" applyAlignment="1">
      <alignment horizontal="left" vertical="center"/>
    </xf>
    <xf numFmtId="0" fontId="10" fillId="0" borderId="9" xfId="1" quotePrefix="1" applyFont="1" applyBorder="1" applyAlignment="1">
      <alignment horizontal="center" vertical="top" wrapText="1"/>
    </xf>
    <xf numFmtId="0" fontId="13" fillId="0" borderId="16" xfId="1" applyFont="1" applyBorder="1" applyAlignment="1">
      <alignment vertical="top" wrapText="1"/>
    </xf>
    <xf numFmtId="4" fontId="10" fillId="0" borderId="16" xfId="1" applyNumberFormat="1" applyFont="1" applyBorder="1" applyAlignment="1">
      <alignment horizontal="right" vertical="top" wrapText="1"/>
    </xf>
    <xf numFmtId="0" fontId="11" fillId="0" borderId="16" xfId="1" quotePrefix="1" applyFont="1" applyBorder="1" applyAlignment="1"/>
    <xf numFmtId="0" fontId="11" fillId="0" borderId="16" xfId="1" applyFont="1" applyBorder="1"/>
    <xf numFmtId="0" fontId="14" fillId="0" borderId="24" xfId="1" applyFont="1" applyBorder="1" applyAlignment="1">
      <alignment horizontal="right"/>
    </xf>
    <xf numFmtId="0" fontId="14" fillId="0" borderId="25" xfId="1" applyFont="1" applyBorder="1" applyAlignment="1">
      <alignment horizontal="right"/>
    </xf>
    <xf numFmtId="0" fontId="14" fillId="0" borderId="8" xfId="1" applyFont="1" applyBorder="1" applyAlignment="1">
      <alignment horizontal="right"/>
    </xf>
    <xf numFmtId="4" fontId="14" fillId="0" borderId="16" xfId="1" applyNumberFormat="1" applyFont="1" applyBorder="1"/>
    <xf numFmtId="0" fontId="15" fillId="0" borderId="0" xfId="1" applyFont="1" applyAlignment="1">
      <alignment vertical="top"/>
    </xf>
    <xf numFmtId="0" fontId="15" fillId="0" borderId="0" xfId="1" applyFont="1" applyAlignment="1">
      <alignment vertical="top" wrapText="1"/>
    </xf>
    <xf numFmtId="4" fontId="15" fillId="0" borderId="0" xfId="1" applyNumberFormat="1" applyFont="1" applyAlignment="1">
      <alignment vertical="top"/>
    </xf>
    <xf numFmtId="4" fontId="10" fillId="0" borderId="0" xfId="1" applyNumberFormat="1" applyFont="1" applyBorder="1" applyAlignment="1">
      <alignment horizontal="right" vertical="top" wrapText="1"/>
    </xf>
    <xf numFmtId="0" fontId="6" fillId="0" borderId="0" xfId="1" applyFont="1" applyBorder="1" applyAlignment="1">
      <alignment horizontal="left" vertical="center"/>
    </xf>
    <xf numFmtId="4" fontId="7" fillId="2" borderId="16" xfId="1" applyNumberFormat="1" applyFont="1" applyFill="1" applyBorder="1" applyAlignment="1">
      <alignment horizontal="right" vertical="top" wrapText="1"/>
    </xf>
    <xf numFmtId="4" fontId="9" fillId="3" borderId="16" xfId="1" applyNumberFormat="1" applyFont="1" applyFill="1" applyBorder="1" applyAlignment="1">
      <alignment horizontal="right" vertical="top" wrapText="1"/>
    </xf>
    <xf numFmtId="4" fontId="9" fillId="0" borderId="16" xfId="1" applyNumberFormat="1" applyFont="1" applyBorder="1" applyAlignment="1">
      <alignment horizontal="right" vertical="top" wrapText="1"/>
    </xf>
    <xf numFmtId="4" fontId="9" fillId="4" borderId="16" xfId="1" applyNumberFormat="1" applyFont="1" applyFill="1" applyBorder="1" applyAlignment="1">
      <alignment horizontal="right" vertical="top" wrapText="1"/>
    </xf>
    <xf numFmtId="43" fontId="7" fillId="0" borderId="0" xfId="1" applyNumberFormat="1" applyFont="1" applyFill="1" applyBorder="1" applyAlignment="1">
      <alignment horizontal="center" vertical="center" wrapText="1"/>
    </xf>
    <xf numFmtId="4" fontId="7" fillId="2" borderId="18" xfId="1" applyNumberFormat="1" applyFont="1" applyFill="1" applyBorder="1" applyAlignment="1">
      <alignment horizontal="right" vertical="top" wrapText="1"/>
    </xf>
    <xf numFmtId="4" fontId="10" fillId="0" borderId="18" xfId="1" applyNumberFormat="1" applyFont="1" applyBorder="1" applyAlignment="1">
      <alignment horizontal="right" vertical="top" wrapText="1"/>
    </xf>
    <xf numFmtId="4" fontId="9" fillId="3" borderId="18" xfId="3" applyNumberFormat="1" applyFont="1" applyFill="1" applyBorder="1" applyAlignment="1">
      <alignment horizontal="right" vertical="top" wrapText="1"/>
    </xf>
    <xf numFmtId="4" fontId="10" fillId="5" borderId="18" xfId="1" applyNumberFormat="1" applyFont="1" applyFill="1" applyBorder="1" applyAlignment="1">
      <alignment horizontal="right" vertical="top" wrapText="1"/>
    </xf>
    <xf numFmtId="4" fontId="9" fillId="4" borderId="18" xfId="1" applyNumberFormat="1" applyFont="1" applyFill="1" applyBorder="1" applyAlignment="1">
      <alignment horizontal="right" vertical="top" wrapText="1"/>
    </xf>
    <xf numFmtId="0" fontId="20" fillId="0" borderId="20" xfId="1" applyFont="1" applyBorder="1" applyAlignment="1">
      <alignment horizontal="right" vertical="center"/>
    </xf>
    <xf numFmtId="0" fontId="20" fillId="0" borderId="21" xfId="1" applyFont="1" applyBorder="1" applyAlignment="1">
      <alignment horizontal="right" vertical="center"/>
    </xf>
    <xf numFmtId="4" fontId="20" fillId="0" borderId="22" xfId="1" applyNumberFormat="1" applyFont="1" applyBorder="1" applyAlignment="1">
      <alignment vertical="center"/>
    </xf>
    <xf numFmtId="4" fontId="7" fillId="6" borderId="0" xfId="1" applyNumberFormat="1" applyFont="1" applyFill="1" applyBorder="1" applyAlignment="1">
      <alignment horizontal="right" vertical="top" wrapText="1"/>
    </xf>
    <xf numFmtId="4" fontId="9" fillId="6" borderId="0" xfId="3" applyNumberFormat="1" applyFont="1" applyFill="1" applyBorder="1" applyAlignment="1">
      <alignment horizontal="right" vertical="top" wrapText="1"/>
    </xf>
    <xf numFmtId="4" fontId="9" fillId="6" borderId="0" xfId="1" applyNumberFormat="1" applyFont="1" applyFill="1" applyBorder="1" applyAlignment="1">
      <alignment horizontal="right" vertical="top" wrapText="1"/>
    </xf>
    <xf numFmtId="4" fontId="10" fillId="6" borderId="0" xfId="1" applyNumberFormat="1" applyFont="1" applyFill="1" applyBorder="1" applyAlignment="1">
      <alignment horizontal="right" vertical="top" wrapText="1"/>
    </xf>
    <xf numFmtId="0" fontId="15" fillId="0" borderId="0" xfId="1" applyFont="1" applyBorder="1"/>
    <xf numFmtId="43" fontId="7" fillId="6" borderId="0" xfId="1" applyNumberFormat="1" applyFont="1" applyFill="1" applyBorder="1" applyAlignment="1">
      <alignment horizontal="center" vertical="center" wrapText="1"/>
    </xf>
    <xf numFmtId="4" fontId="14" fillId="6" borderId="0" xfId="1" applyNumberFormat="1" applyFont="1" applyFill="1" applyBorder="1"/>
    <xf numFmtId="4" fontId="10" fillId="0" borderId="32" xfId="1" applyNumberFormat="1" applyFont="1" applyBorder="1" applyAlignment="1">
      <alignment horizontal="right" vertical="top" wrapText="1"/>
    </xf>
    <xf numFmtId="4" fontId="7" fillId="2" borderId="33" xfId="1" applyNumberFormat="1" applyFont="1" applyFill="1" applyBorder="1" applyAlignment="1">
      <alignment horizontal="right" vertical="top" wrapText="1"/>
    </xf>
    <xf numFmtId="4" fontId="9" fillId="4" borderId="33" xfId="1" applyNumberFormat="1" applyFont="1" applyFill="1" applyBorder="1" applyAlignment="1">
      <alignment horizontal="right" vertical="top" wrapText="1"/>
    </xf>
    <xf numFmtId="4" fontId="9" fillId="3" borderId="33" xfId="1" applyNumberFormat="1" applyFont="1" applyFill="1" applyBorder="1" applyAlignment="1">
      <alignment horizontal="right" vertical="top" wrapText="1"/>
    </xf>
    <xf numFmtId="4" fontId="9" fillId="3" borderId="32" xfId="1" applyNumberFormat="1" applyFont="1" applyFill="1" applyBorder="1" applyAlignment="1">
      <alignment horizontal="right" vertical="top" wrapText="1"/>
    </xf>
    <xf numFmtId="4" fontId="20" fillId="0" borderId="23" xfId="1" applyNumberFormat="1" applyFont="1" applyBorder="1" applyAlignment="1">
      <alignment vertical="center"/>
    </xf>
    <xf numFmtId="4" fontId="10" fillId="0" borderId="8" xfId="1" applyNumberFormat="1" applyFont="1" applyBorder="1" applyAlignment="1">
      <alignment horizontal="right" vertical="top" wrapText="1"/>
    </xf>
    <xf numFmtId="4" fontId="7" fillId="2" borderId="29" xfId="1" applyNumberFormat="1" applyFont="1" applyFill="1" applyBorder="1" applyAlignment="1">
      <alignment horizontal="right" vertical="top" wrapText="1"/>
    </xf>
    <xf numFmtId="4" fontId="9" fillId="3" borderId="18" xfId="1" applyNumberFormat="1" applyFont="1" applyFill="1" applyBorder="1" applyAlignment="1">
      <alignment horizontal="right" vertical="top" wrapText="1"/>
    </xf>
    <xf numFmtId="0" fontId="8" fillId="0" borderId="11" xfId="1" applyFont="1" applyBorder="1" applyAlignment="1">
      <alignment horizontal="center" vertical="top" wrapText="1"/>
    </xf>
    <xf numFmtId="0" fontId="8" fillId="0" borderId="12" xfId="1" applyFont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4" fontId="7" fillId="2" borderId="34" xfId="1" applyNumberFormat="1" applyFont="1" applyFill="1" applyBorder="1" applyAlignment="1">
      <alignment horizontal="right" vertical="top" wrapText="1"/>
    </xf>
    <xf numFmtId="4" fontId="7" fillId="2" borderId="30" xfId="1" applyNumberFormat="1" applyFont="1" applyFill="1" applyBorder="1" applyAlignment="1">
      <alignment horizontal="right" vertical="top" wrapText="1"/>
    </xf>
    <xf numFmtId="4" fontId="9" fillId="3" borderId="35" xfId="1" applyNumberFormat="1" applyFont="1" applyFill="1" applyBorder="1" applyAlignment="1">
      <alignment horizontal="right" vertical="top" wrapText="1"/>
    </xf>
    <xf numFmtId="4" fontId="10" fillId="0" borderId="7" xfId="1" applyNumberFormat="1" applyFont="1" applyBorder="1" applyAlignment="1">
      <alignment horizontal="right" vertical="top" wrapText="1"/>
    </xf>
    <xf numFmtId="4" fontId="10" fillId="0" borderId="35" xfId="1" applyNumberFormat="1" applyFont="1" applyBorder="1" applyAlignment="1">
      <alignment horizontal="right" vertical="top" wrapText="1"/>
    </xf>
    <xf numFmtId="4" fontId="7" fillId="2" borderId="35" xfId="1" applyNumberFormat="1" applyFont="1" applyFill="1" applyBorder="1" applyAlignment="1">
      <alignment horizontal="right" vertical="top" wrapText="1"/>
    </xf>
    <xf numFmtId="4" fontId="9" fillId="4" borderId="35" xfId="1" applyNumberFormat="1" applyFont="1" applyFill="1" applyBorder="1" applyAlignment="1">
      <alignment horizontal="right" vertical="top" wrapText="1"/>
    </xf>
    <xf numFmtId="4" fontId="8" fillId="0" borderId="35" xfId="1" applyNumberFormat="1" applyFont="1" applyBorder="1" applyAlignment="1">
      <alignment horizontal="right" vertical="top" wrapText="1"/>
    </xf>
    <xf numFmtId="4" fontId="9" fillId="3" borderId="7" xfId="1" applyNumberFormat="1" applyFont="1" applyFill="1" applyBorder="1" applyAlignment="1">
      <alignment horizontal="right" vertical="top" wrapText="1"/>
    </xf>
    <xf numFmtId="4" fontId="10" fillId="5" borderId="35" xfId="1" applyNumberFormat="1" applyFont="1" applyFill="1" applyBorder="1" applyAlignment="1">
      <alignment horizontal="right" vertical="top" wrapText="1"/>
    </xf>
    <xf numFmtId="4" fontId="10" fillId="0" borderId="12" xfId="1" applyNumberFormat="1" applyFont="1" applyBorder="1" applyAlignment="1">
      <alignment horizontal="right" vertical="top" wrapText="1"/>
    </xf>
    <xf numFmtId="4" fontId="20" fillId="0" borderId="36" xfId="1" applyNumberFormat="1" applyFont="1" applyBorder="1" applyAlignment="1">
      <alignment vertical="center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7" fillId="2" borderId="28" xfId="1" applyFont="1" applyFill="1" applyBorder="1" applyAlignment="1">
      <alignment vertical="top" wrapText="1"/>
    </xf>
    <xf numFmtId="0" fontId="9" fillId="3" borderId="28" xfId="1" applyFont="1" applyFill="1" applyBorder="1" applyAlignment="1">
      <alignment vertical="top" wrapText="1"/>
    </xf>
    <xf numFmtId="0" fontId="10" fillId="0" borderId="28" xfId="1" applyFont="1" applyBorder="1" applyAlignment="1">
      <alignment vertical="top" wrapText="1"/>
    </xf>
    <xf numFmtId="0" fontId="11" fillId="4" borderId="28" xfId="1" applyFont="1" applyFill="1" applyBorder="1" applyAlignment="1">
      <alignment vertical="top" wrapText="1"/>
    </xf>
    <xf numFmtId="0" fontId="10" fillId="0" borderId="25" xfId="1" applyFont="1" applyBorder="1" applyAlignment="1">
      <alignment vertical="top" wrapText="1"/>
    </xf>
    <xf numFmtId="0" fontId="9" fillId="3" borderId="25" xfId="1" applyFont="1" applyFill="1" applyBorder="1" applyAlignment="1">
      <alignment vertical="top" wrapText="1"/>
    </xf>
    <xf numFmtId="0" fontId="10" fillId="5" borderId="28" xfId="1" applyFont="1" applyFill="1" applyBorder="1" applyAlignment="1">
      <alignment vertical="top" wrapText="1"/>
    </xf>
    <xf numFmtId="0" fontId="10" fillId="0" borderId="0" xfId="1" applyFont="1" applyBorder="1" applyAlignment="1">
      <alignment vertical="top" wrapText="1"/>
    </xf>
    <xf numFmtId="4" fontId="9" fillId="0" borderId="35" xfId="1" applyNumberFormat="1" applyFont="1" applyBorder="1" applyAlignment="1">
      <alignment horizontal="right" vertical="top" wrapText="1"/>
    </xf>
    <xf numFmtId="4" fontId="9" fillId="0" borderId="10" xfId="1" applyNumberFormat="1" applyFont="1" applyBorder="1" applyAlignment="1">
      <alignment horizontal="right" vertical="top" wrapText="1"/>
    </xf>
    <xf numFmtId="4" fontId="9" fillId="3" borderId="35" xfId="3" applyNumberFormat="1" applyFont="1" applyFill="1" applyBorder="1" applyAlignment="1">
      <alignment horizontal="right" vertical="top" wrapText="1"/>
    </xf>
    <xf numFmtId="4" fontId="9" fillId="3" borderId="10" xfId="3" applyNumberFormat="1" applyFont="1" applyFill="1" applyBorder="1" applyAlignment="1">
      <alignment horizontal="right" vertical="top" wrapText="1"/>
    </xf>
    <xf numFmtId="4" fontId="10" fillId="0" borderId="11" xfId="1" applyNumberFormat="1" applyFont="1" applyBorder="1" applyAlignment="1">
      <alignment horizontal="right" vertical="top" wrapText="1"/>
    </xf>
    <xf numFmtId="43" fontId="7" fillId="0" borderId="4" xfId="1" applyNumberFormat="1" applyFont="1" applyFill="1" applyBorder="1" applyAlignment="1">
      <alignment horizontal="center" vertical="center" wrapText="1"/>
    </xf>
    <xf numFmtId="43" fontId="7" fillId="0" borderId="5" xfId="1" applyNumberFormat="1" applyFont="1" applyFill="1" applyBorder="1" applyAlignment="1">
      <alignment horizontal="center" vertical="center" wrapText="1"/>
    </xf>
    <xf numFmtId="43" fontId="7" fillId="0" borderId="6" xfId="1" applyNumberFormat="1" applyFont="1" applyFill="1" applyBorder="1" applyAlignment="1">
      <alignment horizontal="center" vertical="center" wrapText="1"/>
    </xf>
    <xf numFmtId="43" fontId="7" fillId="0" borderId="36" xfId="1" applyNumberFormat="1" applyFont="1" applyFill="1" applyBorder="1" applyAlignment="1">
      <alignment horizontal="center" vertical="center" wrapText="1"/>
    </xf>
    <xf numFmtId="43" fontId="7" fillId="0" borderId="22" xfId="1" applyNumberFormat="1" applyFont="1" applyFill="1" applyBorder="1" applyAlignment="1">
      <alignment horizontal="center" vertical="center" wrapText="1"/>
    </xf>
    <xf numFmtId="43" fontId="7" fillId="0" borderId="23" xfId="1" applyNumberFormat="1" applyFont="1" applyFill="1" applyBorder="1" applyAlignment="1">
      <alignment horizontal="center" vertical="center" wrapText="1"/>
    </xf>
    <xf numFmtId="43" fontId="7" fillId="0" borderId="20" xfId="1" applyNumberFormat="1" applyFont="1" applyFill="1" applyBorder="1" applyAlignment="1">
      <alignment horizontal="center" vertical="center" wrapText="1"/>
    </xf>
    <xf numFmtId="43" fontId="7" fillId="0" borderId="21" xfId="1" applyNumberFormat="1" applyFont="1" applyFill="1" applyBorder="1" applyAlignment="1">
      <alignment horizontal="center" vertical="center" wrapText="1"/>
    </xf>
    <xf numFmtId="43" fontId="7" fillId="0" borderId="31" xfId="1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vertical="top" wrapText="1"/>
    </xf>
    <xf numFmtId="0" fontId="3" fillId="0" borderId="0" xfId="2" applyFont="1" applyAlignment="1">
      <alignment horizontal="left"/>
    </xf>
    <xf numFmtId="0" fontId="22" fillId="0" borderId="0" xfId="13" applyNumberFormat="1" applyFont="1" applyFill="1" applyBorder="1" applyAlignment="1" applyProtection="1">
      <alignment horizontal="left"/>
      <protection locked="0"/>
    </xf>
    <xf numFmtId="49" fontId="24" fillId="9" borderId="37" xfId="13" applyNumberFormat="1" applyFont="1" applyFill="1" applyBorder="1" applyAlignment="1" applyProtection="1">
      <alignment horizontal="center" vertical="center" wrapText="1"/>
      <protection locked="0"/>
    </xf>
    <xf numFmtId="49" fontId="24" fillId="9" borderId="37" xfId="13" applyNumberFormat="1" applyFont="1" applyFill="1" applyBorder="1" applyAlignment="1" applyProtection="1">
      <alignment horizontal="left" vertical="center" wrapText="1"/>
      <protection locked="0"/>
    </xf>
    <xf numFmtId="49" fontId="24" fillId="9" borderId="37" xfId="13" applyNumberFormat="1" applyFont="1" applyFill="1" applyBorder="1" applyAlignment="1" applyProtection="1">
      <alignment horizontal="right" vertical="center" wrapText="1"/>
      <protection locked="0"/>
    </xf>
    <xf numFmtId="49" fontId="25" fillId="8" borderId="38" xfId="13" applyNumberFormat="1" applyFont="1" applyFill="1" applyBorder="1" applyAlignment="1" applyProtection="1">
      <alignment horizontal="center" vertical="center" wrapText="1"/>
      <protection locked="0"/>
    </xf>
    <xf numFmtId="49" fontId="25" fillId="10" borderId="37" xfId="13" applyNumberFormat="1" applyFont="1" applyFill="1" applyBorder="1" applyAlignment="1" applyProtection="1">
      <alignment horizontal="center" vertical="center" wrapText="1"/>
      <protection locked="0"/>
    </xf>
    <xf numFmtId="49" fontId="26" fillId="10" borderId="37" xfId="13" applyNumberFormat="1" applyFont="1" applyFill="1" applyBorder="1" applyAlignment="1" applyProtection="1">
      <alignment horizontal="left" vertical="center" wrapText="1"/>
      <protection locked="0"/>
    </xf>
    <xf numFmtId="49" fontId="26" fillId="10" borderId="37" xfId="13" applyNumberFormat="1" applyFont="1" applyFill="1" applyBorder="1" applyAlignment="1" applyProtection="1">
      <alignment horizontal="right" vertical="center" wrapText="1"/>
      <protection locked="0"/>
    </xf>
    <xf numFmtId="49" fontId="26" fillId="8" borderId="38" xfId="13" applyNumberFormat="1" applyFont="1" applyFill="1" applyBorder="1" applyAlignment="1" applyProtection="1">
      <alignment horizontal="center" vertical="center" wrapText="1"/>
      <protection locked="0"/>
    </xf>
    <xf numFmtId="49" fontId="26" fillId="8" borderId="37" xfId="13" applyNumberFormat="1" applyFont="1" applyFill="1" applyBorder="1" applyAlignment="1" applyProtection="1">
      <alignment horizontal="center" vertical="center" wrapText="1"/>
      <protection locked="0"/>
    </xf>
    <xf numFmtId="49" fontId="26" fillId="8" borderId="37" xfId="13" applyNumberFormat="1" applyFont="1" applyFill="1" applyBorder="1" applyAlignment="1" applyProtection="1">
      <alignment horizontal="left" vertical="center" wrapText="1"/>
      <protection locked="0"/>
    </xf>
    <xf numFmtId="49" fontId="26" fillId="8" borderId="37" xfId="13" applyNumberFormat="1" applyFont="1" applyFill="1" applyBorder="1" applyAlignment="1" applyProtection="1">
      <alignment horizontal="right" vertical="center" wrapText="1"/>
      <protection locked="0"/>
    </xf>
    <xf numFmtId="49" fontId="23" fillId="8" borderId="37" xfId="13" applyNumberFormat="1" applyFont="1" applyFill="1" applyBorder="1" applyAlignment="1" applyProtection="1">
      <alignment horizontal="right" vertical="center" wrapText="1"/>
      <protection locked="0"/>
    </xf>
    <xf numFmtId="49" fontId="27" fillId="8" borderId="39" xfId="13" applyNumberFormat="1" applyFont="1" applyFill="1" applyBorder="1" applyAlignment="1" applyProtection="1">
      <alignment horizontal="right" vertical="center" wrapText="1"/>
      <protection locked="0"/>
    </xf>
    <xf numFmtId="49" fontId="28" fillId="8" borderId="37" xfId="13" applyNumberFormat="1" applyFont="1" applyFill="1" applyBorder="1" applyAlignment="1" applyProtection="1">
      <alignment horizontal="right" vertical="center" wrapText="1"/>
      <protection locked="0"/>
    </xf>
    <xf numFmtId="49" fontId="26" fillId="10" borderId="37" xfId="13" applyNumberFormat="1" applyFont="1" applyFill="1" applyBorder="1" applyAlignment="1" applyProtection="1">
      <alignment horizontal="center" vertical="center" wrapText="1"/>
      <protection locked="0"/>
    </xf>
    <xf numFmtId="49" fontId="5" fillId="8" borderId="37" xfId="13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13" applyNumberFormat="1" applyFont="1" applyFill="1" applyBorder="1" applyAlignment="1" applyProtection="1">
      <alignment horizontal="left" vertical="top" wrapText="1"/>
      <protection locked="0"/>
    </xf>
    <xf numFmtId="49" fontId="29" fillId="8" borderId="0" xfId="13" applyNumberFormat="1" applyFont="1" applyFill="1" applyAlignment="1" applyProtection="1">
      <alignment horizontal="left" vertical="top" wrapText="1"/>
      <protection locked="0"/>
    </xf>
    <xf numFmtId="0" fontId="30" fillId="0" borderId="0" xfId="13" applyNumberFormat="1" applyFont="1" applyFill="1" applyBorder="1" applyAlignment="1" applyProtection="1">
      <alignment horizontal="left" vertical="top" wrapText="1"/>
      <protection locked="0"/>
    </xf>
  </cellXfs>
  <cellStyles count="14">
    <cellStyle name="ConditionalStyle_1" xfId="4"/>
    <cellStyle name="Excel Built-in Normal" xfId="5"/>
    <cellStyle name="Normalny" xfId="0" builtinId="0"/>
    <cellStyle name="Normalny 2" xfId="6"/>
    <cellStyle name="Normalny 3" xfId="7"/>
    <cellStyle name="Normalny 4" xfId="8"/>
    <cellStyle name="Normalny 5" xfId="9"/>
    <cellStyle name="Normalny 6" xfId="10"/>
    <cellStyle name="Normalny 7" xfId="11"/>
    <cellStyle name="Normalny 8" xfId="12"/>
    <cellStyle name="Normalny 9" xfId="13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OPIA/D/!!!%20Dokumenty%20!!!/Uchwa&#322;y%20i%20Zarz&#261;dzenia%20zmieniaj&#261;ce%20bud&#380;et%202016%20roku/Uchwa&#322;a%20Nr%20XX.173.2015%20na%20%202016r/Za&#322;&#261;czniki%20do%20%20Uchwa&#322;y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. Nr 1"/>
      <sheetName val="Zał. Nr 2"/>
      <sheetName val="Zał. nr 3"/>
      <sheetName val="Zał. nr 4"/>
      <sheetName val="Zał. Nr 5"/>
      <sheetName val="Zał.Nr 6."/>
      <sheetName val="Zał. Nr 7."/>
      <sheetName val="zał nr 8."/>
      <sheetName val="zał.nr 9"/>
      <sheetName val="Zał. nr 10."/>
      <sheetName val="Zał. nr 11"/>
      <sheetName val="Nr 12 Przedsięwzięcia"/>
      <sheetName val="Tabela nr 1."/>
      <sheetName val="Tabela Nr 2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showGridLines="0" workbookViewId="0">
      <selection activeCell="D4" sqref="D4:D124"/>
    </sheetView>
  </sheetViews>
  <sheetFormatPr defaultRowHeight="12.75" x14ac:dyDescent="0.2"/>
  <cols>
    <col min="1" max="1" width="6.7109375" style="140" customWidth="1"/>
    <col min="2" max="2" width="8" style="140" customWidth="1"/>
    <col min="3" max="3" width="8.5703125" style="140" customWidth="1"/>
    <col min="4" max="4" width="31.28515625" style="140" customWidth="1"/>
    <col min="5" max="5" width="12.5703125" style="140" customWidth="1"/>
    <col min="6" max="6" width="9.7109375" style="140" customWidth="1"/>
    <col min="7" max="7" width="12.140625" style="140" customWidth="1"/>
    <col min="8" max="249" width="9.140625" style="140"/>
    <col min="250" max="250" width="2.140625" style="140" customWidth="1"/>
    <col min="251" max="251" width="8.7109375" style="140" customWidth="1"/>
    <col min="252" max="252" width="9.85546875" style="140" customWidth="1"/>
    <col min="253" max="253" width="1" style="140" customWidth="1"/>
    <col min="254" max="254" width="10.85546875" style="140" customWidth="1"/>
    <col min="255" max="255" width="54.5703125" style="140" customWidth="1"/>
    <col min="256" max="257" width="22.85546875" style="140" customWidth="1"/>
    <col min="258" max="258" width="9.85546875" style="140" customWidth="1"/>
    <col min="259" max="259" width="13" style="140" customWidth="1"/>
    <col min="260" max="260" width="1" style="140" customWidth="1"/>
    <col min="261" max="505" width="9.140625" style="140"/>
    <col min="506" max="506" width="2.140625" style="140" customWidth="1"/>
    <col min="507" max="507" width="8.7109375" style="140" customWidth="1"/>
    <col min="508" max="508" width="9.85546875" style="140" customWidth="1"/>
    <col min="509" max="509" width="1" style="140" customWidth="1"/>
    <col min="510" max="510" width="10.85546875" style="140" customWidth="1"/>
    <col min="511" max="511" width="54.5703125" style="140" customWidth="1"/>
    <col min="512" max="513" width="22.85546875" style="140" customWidth="1"/>
    <col min="514" max="514" width="9.85546875" style="140" customWidth="1"/>
    <col min="515" max="515" width="13" style="140" customWidth="1"/>
    <col min="516" max="516" width="1" style="140" customWidth="1"/>
    <col min="517" max="761" width="9.140625" style="140"/>
    <col min="762" max="762" width="2.140625" style="140" customWidth="1"/>
    <col min="763" max="763" width="8.7109375" style="140" customWidth="1"/>
    <col min="764" max="764" width="9.85546875" style="140" customWidth="1"/>
    <col min="765" max="765" width="1" style="140" customWidth="1"/>
    <col min="766" max="766" width="10.85546875" style="140" customWidth="1"/>
    <col min="767" max="767" width="54.5703125" style="140" customWidth="1"/>
    <col min="768" max="769" width="22.85546875" style="140" customWidth="1"/>
    <col min="770" max="770" width="9.85546875" style="140" customWidth="1"/>
    <col min="771" max="771" width="13" style="140" customWidth="1"/>
    <col min="772" max="772" width="1" style="140" customWidth="1"/>
    <col min="773" max="1017" width="9.140625" style="140"/>
    <col min="1018" max="1018" width="2.140625" style="140" customWidth="1"/>
    <col min="1019" max="1019" width="8.7109375" style="140" customWidth="1"/>
    <col min="1020" max="1020" width="9.85546875" style="140" customWidth="1"/>
    <col min="1021" max="1021" width="1" style="140" customWidth="1"/>
    <col min="1022" max="1022" width="10.85546875" style="140" customWidth="1"/>
    <col min="1023" max="1023" width="54.5703125" style="140" customWidth="1"/>
    <col min="1024" max="1025" width="22.85546875" style="140" customWidth="1"/>
    <col min="1026" max="1026" width="9.85546875" style="140" customWidth="1"/>
    <col min="1027" max="1027" width="13" style="140" customWidth="1"/>
    <col min="1028" max="1028" width="1" style="140" customWidth="1"/>
    <col min="1029" max="1273" width="9.140625" style="140"/>
    <col min="1274" max="1274" width="2.140625" style="140" customWidth="1"/>
    <col min="1275" max="1275" width="8.7109375" style="140" customWidth="1"/>
    <col min="1276" max="1276" width="9.85546875" style="140" customWidth="1"/>
    <col min="1277" max="1277" width="1" style="140" customWidth="1"/>
    <col min="1278" max="1278" width="10.85546875" style="140" customWidth="1"/>
    <col min="1279" max="1279" width="54.5703125" style="140" customWidth="1"/>
    <col min="1280" max="1281" width="22.85546875" style="140" customWidth="1"/>
    <col min="1282" max="1282" width="9.85546875" style="140" customWidth="1"/>
    <col min="1283" max="1283" width="13" style="140" customWidth="1"/>
    <col min="1284" max="1284" width="1" style="140" customWidth="1"/>
    <col min="1285" max="1529" width="9.140625" style="140"/>
    <col min="1530" max="1530" width="2.140625" style="140" customWidth="1"/>
    <col min="1531" max="1531" width="8.7109375" style="140" customWidth="1"/>
    <col min="1532" max="1532" width="9.85546875" style="140" customWidth="1"/>
    <col min="1533" max="1533" width="1" style="140" customWidth="1"/>
    <col min="1534" max="1534" width="10.85546875" style="140" customWidth="1"/>
    <col min="1535" max="1535" width="54.5703125" style="140" customWidth="1"/>
    <col min="1536" max="1537" width="22.85546875" style="140" customWidth="1"/>
    <col min="1538" max="1538" width="9.85546875" style="140" customWidth="1"/>
    <col min="1539" max="1539" width="13" style="140" customWidth="1"/>
    <col min="1540" max="1540" width="1" style="140" customWidth="1"/>
    <col min="1541" max="1785" width="9.140625" style="140"/>
    <col min="1786" max="1786" width="2.140625" style="140" customWidth="1"/>
    <col min="1787" max="1787" width="8.7109375" style="140" customWidth="1"/>
    <col min="1788" max="1788" width="9.85546875" style="140" customWidth="1"/>
    <col min="1789" max="1789" width="1" style="140" customWidth="1"/>
    <col min="1790" max="1790" width="10.85546875" style="140" customWidth="1"/>
    <col min="1791" max="1791" width="54.5703125" style="140" customWidth="1"/>
    <col min="1792" max="1793" width="22.85546875" style="140" customWidth="1"/>
    <col min="1794" max="1794" width="9.85546875" style="140" customWidth="1"/>
    <col min="1795" max="1795" width="13" style="140" customWidth="1"/>
    <col min="1796" max="1796" width="1" style="140" customWidth="1"/>
    <col min="1797" max="2041" width="9.140625" style="140"/>
    <col min="2042" max="2042" width="2.140625" style="140" customWidth="1"/>
    <col min="2043" max="2043" width="8.7109375" style="140" customWidth="1"/>
    <col min="2044" max="2044" width="9.85546875" style="140" customWidth="1"/>
    <col min="2045" max="2045" width="1" style="140" customWidth="1"/>
    <col min="2046" max="2046" width="10.85546875" style="140" customWidth="1"/>
    <col min="2047" max="2047" width="54.5703125" style="140" customWidth="1"/>
    <col min="2048" max="2049" width="22.85546875" style="140" customWidth="1"/>
    <col min="2050" max="2050" width="9.85546875" style="140" customWidth="1"/>
    <col min="2051" max="2051" width="13" style="140" customWidth="1"/>
    <col min="2052" max="2052" width="1" style="140" customWidth="1"/>
    <col min="2053" max="2297" width="9.140625" style="140"/>
    <col min="2298" max="2298" width="2.140625" style="140" customWidth="1"/>
    <col min="2299" max="2299" width="8.7109375" style="140" customWidth="1"/>
    <col min="2300" max="2300" width="9.85546875" style="140" customWidth="1"/>
    <col min="2301" max="2301" width="1" style="140" customWidth="1"/>
    <col min="2302" max="2302" width="10.85546875" style="140" customWidth="1"/>
    <col min="2303" max="2303" width="54.5703125" style="140" customWidth="1"/>
    <col min="2304" max="2305" width="22.85546875" style="140" customWidth="1"/>
    <col min="2306" max="2306" width="9.85546875" style="140" customWidth="1"/>
    <col min="2307" max="2307" width="13" style="140" customWidth="1"/>
    <col min="2308" max="2308" width="1" style="140" customWidth="1"/>
    <col min="2309" max="2553" width="9.140625" style="140"/>
    <col min="2554" max="2554" width="2.140625" style="140" customWidth="1"/>
    <col min="2555" max="2555" width="8.7109375" style="140" customWidth="1"/>
    <col min="2556" max="2556" width="9.85546875" style="140" customWidth="1"/>
    <col min="2557" max="2557" width="1" style="140" customWidth="1"/>
    <col min="2558" max="2558" width="10.85546875" style="140" customWidth="1"/>
    <col min="2559" max="2559" width="54.5703125" style="140" customWidth="1"/>
    <col min="2560" max="2561" width="22.85546875" style="140" customWidth="1"/>
    <col min="2562" max="2562" width="9.85546875" style="140" customWidth="1"/>
    <col min="2563" max="2563" width="13" style="140" customWidth="1"/>
    <col min="2564" max="2564" width="1" style="140" customWidth="1"/>
    <col min="2565" max="2809" width="9.140625" style="140"/>
    <col min="2810" max="2810" width="2.140625" style="140" customWidth="1"/>
    <col min="2811" max="2811" width="8.7109375" style="140" customWidth="1"/>
    <col min="2812" max="2812" width="9.85546875" style="140" customWidth="1"/>
    <col min="2813" max="2813" width="1" style="140" customWidth="1"/>
    <col min="2814" max="2814" width="10.85546875" style="140" customWidth="1"/>
    <col min="2815" max="2815" width="54.5703125" style="140" customWidth="1"/>
    <col min="2816" max="2817" width="22.85546875" style="140" customWidth="1"/>
    <col min="2818" max="2818" width="9.85546875" style="140" customWidth="1"/>
    <col min="2819" max="2819" width="13" style="140" customWidth="1"/>
    <col min="2820" max="2820" width="1" style="140" customWidth="1"/>
    <col min="2821" max="3065" width="9.140625" style="140"/>
    <col min="3066" max="3066" width="2.140625" style="140" customWidth="1"/>
    <col min="3067" max="3067" width="8.7109375" style="140" customWidth="1"/>
    <col min="3068" max="3068" width="9.85546875" style="140" customWidth="1"/>
    <col min="3069" max="3069" width="1" style="140" customWidth="1"/>
    <col min="3070" max="3070" width="10.85546875" style="140" customWidth="1"/>
    <col min="3071" max="3071" width="54.5703125" style="140" customWidth="1"/>
    <col min="3072" max="3073" width="22.85546875" style="140" customWidth="1"/>
    <col min="3074" max="3074" width="9.85546875" style="140" customWidth="1"/>
    <col min="3075" max="3075" width="13" style="140" customWidth="1"/>
    <col min="3076" max="3076" width="1" style="140" customWidth="1"/>
    <col min="3077" max="3321" width="9.140625" style="140"/>
    <col min="3322" max="3322" width="2.140625" style="140" customWidth="1"/>
    <col min="3323" max="3323" width="8.7109375" style="140" customWidth="1"/>
    <col min="3324" max="3324" width="9.85546875" style="140" customWidth="1"/>
    <col min="3325" max="3325" width="1" style="140" customWidth="1"/>
    <col min="3326" max="3326" width="10.85546875" style="140" customWidth="1"/>
    <col min="3327" max="3327" width="54.5703125" style="140" customWidth="1"/>
    <col min="3328" max="3329" width="22.85546875" style="140" customWidth="1"/>
    <col min="3330" max="3330" width="9.85546875" style="140" customWidth="1"/>
    <col min="3331" max="3331" width="13" style="140" customWidth="1"/>
    <col min="3332" max="3332" width="1" style="140" customWidth="1"/>
    <col min="3333" max="3577" width="9.140625" style="140"/>
    <col min="3578" max="3578" width="2.140625" style="140" customWidth="1"/>
    <col min="3579" max="3579" width="8.7109375" style="140" customWidth="1"/>
    <col min="3580" max="3580" width="9.85546875" style="140" customWidth="1"/>
    <col min="3581" max="3581" width="1" style="140" customWidth="1"/>
    <col min="3582" max="3582" width="10.85546875" style="140" customWidth="1"/>
    <col min="3583" max="3583" width="54.5703125" style="140" customWidth="1"/>
    <col min="3584" max="3585" width="22.85546875" style="140" customWidth="1"/>
    <col min="3586" max="3586" width="9.85546875" style="140" customWidth="1"/>
    <col min="3587" max="3587" width="13" style="140" customWidth="1"/>
    <col min="3588" max="3588" width="1" style="140" customWidth="1"/>
    <col min="3589" max="3833" width="9.140625" style="140"/>
    <col min="3834" max="3834" width="2.140625" style="140" customWidth="1"/>
    <col min="3835" max="3835" width="8.7109375" style="140" customWidth="1"/>
    <col min="3836" max="3836" width="9.85546875" style="140" customWidth="1"/>
    <col min="3837" max="3837" width="1" style="140" customWidth="1"/>
    <col min="3838" max="3838" width="10.85546875" style="140" customWidth="1"/>
    <col min="3839" max="3839" width="54.5703125" style="140" customWidth="1"/>
    <col min="3840" max="3841" width="22.85546875" style="140" customWidth="1"/>
    <col min="3842" max="3842" width="9.85546875" style="140" customWidth="1"/>
    <col min="3843" max="3843" width="13" style="140" customWidth="1"/>
    <col min="3844" max="3844" width="1" style="140" customWidth="1"/>
    <col min="3845" max="4089" width="9.140625" style="140"/>
    <col min="4090" max="4090" width="2.140625" style="140" customWidth="1"/>
    <col min="4091" max="4091" width="8.7109375" style="140" customWidth="1"/>
    <col min="4092" max="4092" width="9.85546875" style="140" customWidth="1"/>
    <col min="4093" max="4093" width="1" style="140" customWidth="1"/>
    <col min="4094" max="4094" width="10.85546875" style="140" customWidth="1"/>
    <col min="4095" max="4095" width="54.5703125" style="140" customWidth="1"/>
    <col min="4096" max="4097" width="22.85546875" style="140" customWidth="1"/>
    <col min="4098" max="4098" width="9.85546875" style="140" customWidth="1"/>
    <col min="4099" max="4099" width="13" style="140" customWidth="1"/>
    <col min="4100" max="4100" width="1" style="140" customWidth="1"/>
    <col min="4101" max="4345" width="9.140625" style="140"/>
    <col min="4346" max="4346" width="2.140625" style="140" customWidth="1"/>
    <col min="4347" max="4347" width="8.7109375" style="140" customWidth="1"/>
    <col min="4348" max="4348" width="9.85546875" style="140" customWidth="1"/>
    <col min="4349" max="4349" width="1" style="140" customWidth="1"/>
    <col min="4350" max="4350" width="10.85546875" style="140" customWidth="1"/>
    <col min="4351" max="4351" width="54.5703125" style="140" customWidth="1"/>
    <col min="4352" max="4353" width="22.85546875" style="140" customWidth="1"/>
    <col min="4354" max="4354" width="9.85546875" style="140" customWidth="1"/>
    <col min="4355" max="4355" width="13" style="140" customWidth="1"/>
    <col min="4356" max="4356" width="1" style="140" customWidth="1"/>
    <col min="4357" max="4601" width="9.140625" style="140"/>
    <col min="4602" max="4602" width="2.140625" style="140" customWidth="1"/>
    <col min="4603" max="4603" width="8.7109375" style="140" customWidth="1"/>
    <col min="4604" max="4604" width="9.85546875" style="140" customWidth="1"/>
    <col min="4605" max="4605" width="1" style="140" customWidth="1"/>
    <col min="4606" max="4606" width="10.85546875" style="140" customWidth="1"/>
    <col min="4607" max="4607" width="54.5703125" style="140" customWidth="1"/>
    <col min="4608" max="4609" width="22.85546875" style="140" customWidth="1"/>
    <col min="4610" max="4610" width="9.85546875" style="140" customWidth="1"/>
    <col min="4611" max="4611" width="13" style="140" customWidth="1"/>
    <col min="4612" max="4612" width="1" style="140" customWidth="1"/>
    <col min="4613" max="4857" width="9.140625" style="140"/>
    <col min="4858" max="4858" width="2.140625" style="140" customWidth="1"/>
    <col min="4859" max="4859" width="8.7109375" style="140" customWidth="1"/>
    <col min="4860" max="4860" width="9.85546875" style="140" customWidth="1"/>
    <col min="4861" max="4861" width="1" style="140" customWidth="1"/>
    <col min="4862" max="4862" width="10.85546875" style="140" customWidth="1"/>
    <col min="4863" max="4863" width="54.5703125" style="140" customWidth="1"/>
    <col min="4864" max="4865" width="22.85546875" style="140" customWidth="1"/>
    <col min="4866" max="4866" width="9.85546875" style="140" customWidth="1"/>
    <col min="4867" max="4867" width="13" style="140" customWidth="1"/>
    <col min="4868" max="4868" width="1" style="140" customWidth="1"/>
    <col min="4869" max="5113" width="9.140625" style="140"/>
    <col min="5114" max="5114" width="2.140625" style="140" customWidth="1"/>
    <col min="5115" max="5115" width="8.7109375" style="140" customWidth="1"/>
    <col min="5116" max="5116" width="9.85546875" style="140" customWidth="1"/>
    <col min="5117" max="5117" width="1" style="140" customWidth="1"/>
    <col min="5118" max="5118" width="10.85546875" style="140" customWidth="1"/>
    <col min="5119" max="5119" width="54.5703125" style="140" customWidth="1"/>
    <col min="5120" max="5121" width="22.85546875" style="140" customWidth="1"/>
    <col min="5122" max="5122" width="9.85546875" style="140" customWidth="1"/>
    <col min="5123" max="5123" width="13" style="140" customWidth="1"/>
    <col min="5124" max="5124" width="1" style="140" customWidth="1"/>
    <col min="5125" max="5369" width="9.140625" style="140"/>
    <col min="5370" max="5370" width="2.140625" style="140" customWidth="1"/>
    <col min="5371" max="5371" width="8.7109375" style="140" customWidth="1"/>
    <col min="5372" max="5372" width="9.85546875" style="140" customWidth="1"/>
    <col min="5373" max="5373" width="1" style="140" customWidth="1"/>
    <col min="5374" max="5374" width="10.85546875" style="140" customWidth="1"/>
    <col min="5375" max="5375" width="54.5703125" style="140" customWidth="1"/>
    <col min="5376" max="5377" width="22.85546875" style="140" customWidth="1"/>
    <col min="5378" max="5378" width="9.85546875" style="140" customWidth="1"/>
    <col min="5379" max="5379" width="13" style="140" customWidth="1"/>
    <col min="5380" max="5380" width="1" style="140" customWidth="1"/>
    <col min="5381" max="5625" width="9.140625" style="140"/>
    <col min="5626" max="5626" width="2.140625" style="140" customWidth="1"/>
    <col min="5627" max="5627" width="8.7109375" style="140" customWidth="1"/>
    <col min="5628" max="5628" width="9.85546875" style="140" customWidth="1"/>
    <col min="5629" max="5629" width="1" style="140" customWidth="1"/>
    <col min="5630" max="5630" width="10.85546875" style="140" customWidth="1"/>
    <col min="5631" max="5631" width="54.5703125" style="140" customWidth="1"/>
    <col min="5632" max="5633" width="22.85546875" style="140" customWidth="1"/>
    <col min="5634" max="5634" width="9.85546875" style="140" customWidth="1"/>
    <col min="5635" max="5635" width="13" style="140" customWidth="1"/>
    <col min="5636" max="5636" width="1" style="140" customWidth="1"/>
    <col min="5637" max="5881" width="9.140625" style="140"/>
    <col min="5882" max="5882" width="2.140625" style="140" customWidth="1"/>
    <col min="5883" max="5883" width="8.7109375" style="140" customWidth="1"/>
    <col min="5884" max="5884" width="9.85546875" style="140" customWidth="1"/>
    <col min="5885" max="5885" width="1" style="140" customWidth="1"/>
    <col min="5886" max="5886" width="10.85546875" style="140" customWidth="1"/>
    <col min="5887" max="5887" width="54.5703125" style="140" customWidth="1"/>
    <col min="5888" max="5889" width="22.85546875" style="140" customWidth="1"/>
    <col min="5890" max="5890" width="9.85546875" style="140" customWidth="1"/>
    <col min="5891" max="5891" width="13" style="140" customWidth="1"/>
    <col min="5892" max="5892" width="1" style="140" customWidth="1"/>
    <col min="5893" max="6137" width="9.140625" style="140"/>
    <col min="6138" max="6138" width="2.140625" style="140" customWidth="1"/>
    <col min="6139" max="6139" width="8.7109375" style="140" customWidth="1"/>
    <col min="6140" max="6140" width="9.85546875" style="140" customWidth="1"/>
    <col min="6141" max="6141" width="1" style="140" customWidth="1"/>
    <col min="6142" max="6142" width="10.85546875" style="140" customWidth="1"/>
    <col min="6143" max="6143" width="54.5703125" style="140" customWidth="1"/>
    <col min="6144" max="6145" width="22.85546875" style="140" customWidth="1"/>
    <col min="6146" max="6146" width="9.85546875" style="140" customWidth="1"/>
    <col min="6147" max="6147" width="13" style="140" customWidth="1"/>
    <col min="6148" max="6148" width="1" style="140" customWidth="1"/>
    <col min="6149" max="6393" width="9.140625" style="140"/>
    <col min="6394" max="6394" width="2.140625" style="140" customWidth="1"/>
    <col min="6395" max="6395" width="8.7109375" style="140" customWidth="1"/>
    <col min="6396" max="6396" width="9.85546875" style="140" customWidth="1"/>
    <col min="6397" max="6397" width="1" style="140" customWidth="1"/>
    <col min="6398" max="6398" width="10.85546875" style="140" customWidth="1"/>
    <col min="6399" max="6399" width="54.5703125" style="140" customWidth="1"/>
    <col min="6400" max="6401" width="22.85546875" style="140" customWidth="1"/>
    <col min="6402" max="6402" width="9.85546875" style="140" customWidth="1"/>
    <col min="6403" max="6403" width="13" style="140" customWidth="1"/>
    <col min="6404" max="6404" width="1" style="140" customWidth="1"/>
    <col min="6405" max="6649" width="9.140625" style="140"/>
    <col min="6650" max="6650" width="2.140625" style="140" customWidth="1"/>
    <col min="6651" max="6651" width="8.7109375" style="140" customWidth="1"/>
    <col min="6652" max="6652" width="9.85546875" style="140" customWidth="1"/>
    <col min="6653" max="6653" width="1" style="140" customWidth="1"/>
    <col min="6654" max="6654" width="10.85546875" style="140" customWidth="1"/>
    <col min="6655" max="6655" width="54.5703125" style="140" customWidth="1"/>
    <col min="6656" max="6657" width="22.85546875" style="140" customWidth="1"/>
    <col min="6658" max="6658" width="9.85546875" style="140" customWidth="1"/>
    <col min="6659" max="6659" width="13" style="140" customWidth="1"/>
    <col min="6660" max="6660" width="1" style="140" customWidth="1"/>
    <col min="6661" max="6905" width="9.140625" style="140"/>
    <col min="6906" max="6906" width="2.140625" style="140" customWidth="1"/>
    <col min="6907" max="6907" width="8.7109375" style="140" customWidth="1"/>
    <col min="6908" max="6908" width="9.85546875" style="140" customWidth="1"/>
    <col min="6909" max="6909" width="1" style="140" customWidth="1"/>
    <col min="6910" max="6910" width="10.85546875" style="140" customWidth="1"/>
    <col min="6911" max="6911" width="54.5703125" style="140" customWidth="1"/>
    <col min="6912" max="6913" width="22.85546875" style="140" customWidth="1"/>
    <col min="6914" max="6914" width="9.85546875" style="140" customWidth="1"/>
    <col min="6915" max="6915" width="13" style="140" customWidth="1"/>
    <col min="6916" max="6916" width="1" style="140" customWidth="1"/>
    <col min="6917" max="7161" width="9.140625" style="140"/>
    <col min="7162" max="7162" width="2.140625" style="140" customWidth="1"/>
    <col min="7163" max="7163" width="8.7109375" style="140" customWidth="1"/>
    <col min="7164" max="7164" width="9.85546875" style="140" customWidth="1"/>
    <col min="7165" max="7165" width="1" style="140" customWidth="1"/>
    <col min="7166" max="7166" width="10.85546875" style="140" customWidth="1"/>
    <col min="7167" max="7167" width="54.5703125" style="140" customWidth="1"/>
    <col min="7168" max="7169" width="22.85546875" style="140" customWidth="1"/>
    <col min="7170" max="7170" width="9.85546875" style="140" customWidth="1"/>
    <col min="7171" max="7171" width="13" style="140" customWidth="1"/>
    <col min="7172" max="7172" width="1" style="140" customWidth="1"/>
    <col min="7173" max="7417" width="9.140625" style="140"/>
    <col min="7418" max="7418" width="2.140625" style="140" customWidth="1"/>
    <col min="7419" max="7419" width="8.7109375" style="140" customWidth="1"/>
    <col min="7420" max="7420" width="9.85546875" style="140" customWidth="1"/>
    <col min="7421" max="7421" width="1" style="140" customWidth="1"/>
    <col min="7422" max="7422" width="10.85546875" style="140" customWidth="1"/>
    <col min="7423" max="7423" width="54.5703125" style="140" customWidth="1"/>
    <col min="7424" max="7425" width="22.85546875" style="140" customWidth="1"/>
    <col min="7426" max="7426" width="9.85546875" style="140" customWidth="1"/>
    <col min="7427" max="7427" width="13" style="140" customWidth="1"/>
    <col min="7428" max="7428" width="1" style="140" customWidth="1"/>
    <col min="7429" max="7673" width="9.140625" style="140"/>
    <col min="7674" max="7674" width="2.140625" style="140" customWidth="1"/>
    <col min="7675" max="7675" width="8.7109375" style="140" customWidth="1"/>
    <col min="7676" max="7676" width="9.85546875" style="140" customWidth="1"/>
    <col min="7677" max="7677" width="1" style="140" customWidth="1"/>
    <col min="7678" max="7678" width="10.85546875" style="140" customWidth="1"/>
    <col min="7679" max="7679" width="54.5703125" style="140" customWidth="1"/>
    <col min="7680" max="7681" width="22.85546875" style="140" customWidth="1"/>
    <col min="7682" max="7682" width="9.85546875" style="140" customWidth="1"/>
    <col min="7683" max="7683" width="13" style="140" customWidth="1"/>
    <col min="7684" max="7684" width="1" style="140" customWidth="1"/>
    <col min="7685" max="7929" width="9.140625" style="140"/>
    <col min="7930" max="7930" width="2.140625" style="140" customWidth="1"/>
    <col min="7931" max="7931" width="8.7109375" style="140" customWidth="1"/>
    <col min="7932" max="7932" width="9.85546875" style="140" customWidth="1"/>
    <col min="7933" max="7933" width="1" style="140" customWidth="1"/>
    <col min="7934" max="7934" width="10.85546875" style="140" customWidth="1"/>
    <col min="7935" max="7935" width="54.5703125" style="140" customWidth="1"/>
    <col min="7936" max="7937" width="22.85546875" style="140" customWidth="1"/>
    <col min="7938" max="7938" width="9.85546875" style="140" customWidth="1"/>
    <col min="7939" max="7939" width="13" style="140" customWidth="1"/>
    <col min="7940" max="7940" width="1" style="140" customWidth="1"/>
    <col min="7941" max="8185" width="9.140625" style="140"/>
    <col min="8186" max="8186" width="2.140625" style="140" customWidth="1"/>
    <col min="8187" max="8187" width="8.7109375" style="140" customWidth="1"/>
    <col min="8188" max="8188" width="9.85546875" style="140" customWidth="1"/>
    <col min="8189" max="8189" width="1" style="140" customWidth="1"/>
    <col min="8190" max="8190" width="10.85546875" style="140" customWidth="1"/>
    <col min="8191" max="8191" width="54.5703125" style="140" customWidth="1"/>
    <col min="8192" max="8193" width="22.85546875" style="140" customWidth="1"/>
    <col min="8194" max="8194" width="9.85546875" style="140" customWidth="1"/>
    <col min="8195" max="8195" width="13" style="140" customWidth="1"/>
    <col min="8196" max="8196" width="1" style="140" customWidth="1"/>
    <col min="8197" max="8441" width="9.140625" style="140"/>
    <col min="8442" max="8442" width="2.140625" style="140" customWidth="1"/>
    <col min="8443" max="8443" width="8.7109375" style="140" customWidth="1"/>
    <col min="8444" max="8444" width="9.85546875" style="140" customWidth="1"/>
    <col min="8445" max="8445" width="1" style="140" customWidth="1"/>
    <col min="8446" max="8446" width="10.85546875" style="140" customWidth="1"/>
    <col min="8447" max="8447" width="54.5703125" style="140" customWidth="1"/>
    <col min="8448" max="8449" width="22.85546875" style="140" customWidth="1"/>
    <col min="8450" max="8450" width="9.85546875" style="140" customWidth="1"/>
    <col min="8451" max="8451" width="13" style="140" customWidth="1"/>
    <col min="8452" max="8452" width="1" style="140" customWidth="1"/>
    <col min="8453" max="8697" width="9.140625" style="140"/>
    <col min="8698" max="8698" width="2.140625" style="140" customWidth="1"/>
    <col min="8699" max="8699" width="8.7109375" style="140" customWidth="1"/>
    <col min="8700" max="8700" width="9.85546875" style="140" customWidth="1"/>
    <col min="8701" max="8701" width="1" style="140" customWidth="1"/>
    <col min="8702" max="8702" width="10.85546875" style="140" customWidth="1"/>
    <col min="8703" max="8703" width="54.5703125" style="140" customWidth="1"/>
    <col min="8704" max="8705" width="22.85546875" style="140" customWidth="1"/>
    <col min="8706" max="8706" width="9.85546875" style="140" customWidth="1"/>
    <col min="8707" max="8707" width="13" style="140" customWidth="1"/>
    <col min="8708" max="8708" width="1" style="140" customWidth="1"/>
    <col min="8709" max="8953" width="9.140625" style="140"/>
    <col min="8954" max="8954" width="2.140625" style="140" customWidth="1"/>
    <col min="8955" max="8955" width="8.7109375" style="140" customWidth="1"/>
    <col min="8956" max="8956" width="9.85546875" style="140" customWidth="1"/>
    <col min="8957" max="8957" width="1" style="140" customWidth="1"/>
    <col min="8958" max="8958" width="10.85546875" style="140" customWidth="1"/>
    <col min="8959" max="8959" width="54.5703125" style="140" customWidth="1"/>
    <col min="8960" max="8961" width="22.85546875" style="140" customWidth="1"/>
    <col min="8962" max="8962" width="9.85546875" style="140" customWidth="1"/>
    <col min="8963" max="8963" width="13" style="140" customWidth="1"/>
    <col min="8964" max="8964" width="1" style="140" customWidth="1"/>
    <col min="8965" max="9209" width="9.140625" style="140"/>
    <col min="9210" max="9210" width="2.140625" style="140" customWidth="1"/>
    <col min="9211" max="9211" width="8.7109375" style="140" customWidth="1"/>
    <col min="9212" max="9212" width="9.85546875" style="140" customWidth="1"/>
    <col min="9213" max="9213" width="1" style="140" customWidth="1"/>
    <col min="9214" max="9214" width="10.85546875" style="140" customWidth="1"/>
    <col min="9215" max="9215" width="54.5703125" style="140" customWidth="1"/>
    <col min="9216" max="9217" width="22.85546875" style="140" customWidth="1"/>
    <col min="9218" max="9218" width="9.85546875" style="140" customWidth="1"/>
    <col min="9219" max="9219" width="13" style="140" customWidth="1"/>
    <col min="9220" max="9220" width="1" style="140" customWidth="1"/>
    <col min="9221" max="9465" width="9.140625" style="140"/>
    <col min="9466" max="9466" width="2.140625" style="140" customWidth="1"/>
    <col min="9467" max="9467" width="8.7109375" style="140" customWidth="1"/>
    <col min="9468" max="9468" width="9.85546875" style="140" customWidth="1"/>
    <col min="9469" max="9469" width="1" style="140" customWidth="1"/>
    <col min="9470" max="9470" width="10.85546875" style="140" customWidth="1"/>
    <col min="9471" max="9471" width="54.5703125" style="140" customWidth="1"/>
    <col min="9472" max="9473" width="22.85546875" style="140" customWidth="1"/>
    <col min="9474" max="9474" width="9.85546875" style="140" customWidth="1"/>
    <col min="9475" max="9475" width="13" style="140" customWidth="1"/>
    <col min="9476" max="9476" width="1" style="140" customWidth="1"/>
    <col min="9477" max="9721" width="9.140625" style="140"/>
    <col min="9722" max="9722" width="2.140625" style="140" customWidth="1"/>
    <col min="9723" max="9723" width="8.7109375" style="140" customWidth="1"/>
    <col min="9724" max="9724" width="9.85546875" style="140" customWidth="1"/>
    <col min="9725" max="9725" width="1" style="140" customWidth="1"/>
    <col min="9726" max="9726" width="10.85546875" style="140" customWidth="1"/>
    <col min="9727" max="9727" width="54.5703125" style="140" customWidth="1"/>
    <col min="9728" max="9729" width="22.85546875" style="140" customWidth="1"/>
    <col min="9730" max="9730" width="9.85546875" style="140" customWidth="1"/>
    <col min="9731" max="9731" width="13" style="140" customWidth="1"/>
    <col min="9732" max="9732" width="1" style="140" customWidth="1"/>
    <col min="9733" max="9977" width="9.140625" style="140"/>
    <col min="9978" max="9978" width="2.140625" style="140" customWidth="1"/>
    <col min="9979" max="9979" width="8.7109375" style="140" customWidth="1"/>
    <col min="9980" max="9980" width="9.85546875" style="140" customWidth="1"/>
    <col min="9981" max="9981" width="1" style="140" customWidth="1"/>
    <col min="9982" max="9982" width="10.85546875" style="140" customWidth="1"/>
    <col min="9983" max="9983" width="54.5703125" style="140" customWidth="1"/>
    <col min="9984" max="9985" width="22.85546875" style="140" customWidth="1"/>
    <col min="9986" max="9986" width="9.85546875" style="140" customWidth="1"/>
    <col min="9987" max="9987" width="13" style="140" customWidth="1"/>
    <col min="9988" max="9988" width="1" style="140" customWidth="1"/>
    <col min="9989" max="10233" width="9.140625" style="140"/>
    <col min="10234" max="10234" width="2.140625" style="140" customWidth="1"/>
    <col min="10235" max="10235" width="8.7109375" style="140" customWidth="1"/>
    <col min="10236" max="10236" width="9.85546875" style="140" customWidth="1"/>
    <col min="10237" max="10237" width="1" style="140" customWidth="1"/>
    <col min="10238" max="10238" width="10.85546875" style="140" customWidth="1"/>
    <col min="10239" max="10239" width="54.5703125" style="140" customWidth="1"/>
    <col min="10240" max="10241" width="22.85546875" style="140" customWidth="1"/>
    <col min="10242" max="10242" width="9.85546875" style="140" customWidth="1"/>
    <col min="10243" max="10243" width="13" style="140" customWidth="1"/>
    <col min="10244" max="10244" width="1" style="140" customWidth="1"/>
    <col min="10245" max="10489" width="9.140625" style="140"/>
    <col min="10490" max="10490" width="2.140625" style="140" customWidth="1"/>
    <col min="10491" max="10491" width="8.7109375" style="140" customWidth="1"/>
    <col min="10492" max="10492" width="9.85546875" style="140" customWidth="1"/>
    <col min="10493" max="10493" width="1" style="140" customWidth="1"/>
    <col min="10494" max="10494" width="10.85546875" style="140" customWidth="1"/>
    <col min="10495" max="10495" width="54.5703125" style="140" customWidth="1"/>
    <col min="10496" max="10497" width="22.85546875" style="140" customWidth="1"/>
    <col min="10498" max="10498" width="9.85546875" style="140" customWidth="1"/>
    <col min="10499" max="10499" width="13" style="140" customWidth="1"/>
    <col min="10500" max="10500" width="1" style="140" customWidth="1"/>
    <col min="10501" max="10745" width="9.140625" style="140"/>
    <col min="10746" max="10746" width="2.140625" style="140" customWidth="1"/>
    <col min="10747" max="10747" width="8.7109375" style="140" customWidth="1"/>
    <col min="10748" max="10748" width="9.85546875" style="140" customWidth="1"/>
    <col min="10749" max="10749" width="1" style="140" customWidth="1"/>
    <col min="10750" max="10750" width="10.85546875" style="140" customWidth="1"/>
    <col min="10751" max="10751" width="54.5703125" style="140" customWidth="1"/>
    <col min="10752" max="10753" width="22.85546875" style="140" customWidth="1"/>
    <col min="10754" max="10754" width="9.85546875" style="140" customWidth="1"/>
    <col min="10755" max="10755" width="13" style="140" customWidth="1"/>
    <col min="10756" max="10756" width="1" style="140" customWidth="1"/>
    <col min="10757" max="11001" width="9.140625" style="140"/>
    <col min="11002" max="11002" width="2.140625" style="140" customWidth="1"/>
    <col min="11003" max="11003" width="8.7109375" style="140" customWidth="1"/>
    <col min="11004" max="11004" width="9.85546875" style="140" customWidth="1"/>
    <col min="11005" max="11005" width="1" style="140" customWidth="1"/>
    <col min="11006" max="11006" width="10.85546875" style="140" customWidth="1"/>
    <col min="11007" max="11007" width="54.5703125" style="140" customWidth="1"/>
    <col min="11008" max="11009" width="22.85546875" style="140" customWidth="1"/>
    <col min="11010" max="11010" width="9.85546875" style="140" customWidth="1"/>
    <col min="11011" max="11011" width="13" style="140" customWidth="1"/>
    <col min="11012" max="11012" width="1" style="140" customWidth="1"/>
    <col min="11013" max="11257" width="9.140625" style="140"/>
    <col min="11258" max="11258" width="2.140625" style="140" customWidth="1"/>
    <col min="11259" max="11259" width="8.7109375" style="140" customWidth="1"/>
    <col min="11260" max="11260" width="9.85546875" style="140" customWidth="1"/>
    <col min="11261" max="11261" width="1" style="140" customWidth="1"/>
    <col min="11262" max="11262" width="10.85546875" style="140" customWidth="1"/>
    <col min="11263" max="11263" width="54.5703125" style="140" customWidth="1"/>
    <col min="11264" max="11265" width="22.85546875" style="140" customWidth="1"/>
    <col min="11266" max="11266" width="9.85546875" style="140" customWidth="1"/>
    <col min="11267" max="11267" width="13" style="140" customWidth="1"/>
    <col min="11268" max="11268" width="1" style="140" customWidth="1"/>
    <col min="11269" max="11513" width="9.140625" style="140"/>
    <col min="11514" max="11514" width="2.140625" style="140" customWidth="1"/>
    <col min="11515" max="11515" width="8.7109375" style="140" customWidth="1"/>
    <col min="11516" max="11516" width="9.85546875" style="140" customWidth="1"/>
    <col min="11517" max="11517" width="1" style="140" customWidth="1"/>
    <col min="11518" max="11518" width="10.85546875" style="140" customWidth="1"/>
    <col min="11519" max="11519" width="54.5703125" style="140" customWidth="1"/>
    <col min="11520" max="11521" width="22.85546875" style="140" customWidth="1"/>
    <col min="11522" max="11522" width="9.85546875" style="140" customWidth="1"/>
    <col min="11523" max="11523" width="13" style="140" customWidth="1"/>
    <col min="11524" max="11524" width="1" style="140" customWidth="1"/>
    <col min="11525" max="11769" width="9.140625" style="140"/>
    <col min="11770" max="11770" width="2.140625" style="140" customWidth="1"/>
    <col min="11771" max="11771" width="8.7109375" style="140" customWidth="1"/>
    <col min="11772" max="11772" width="9.85546875" style="140" customWidth="1"/>
    <col min="11773" max="11773" width="1" style="140" customWidth="1"/>
    <col min="11774" max="11774" width="10.85546875" style="140" customWidth="1"/>
    <col min="11775" max="11775" width="54.5703125" style="140" customWidth="1"/>
    <col min="11776" max="11777" width="22.85546875" style="140" customWidth="1"/>
    <col min="11778" max="11778" width="9.85546875" style="140" customWidth="1"/>
    <col min="11779" max="11779" width="13" style="140" customWidth="1"/>
    <col min="11780" max="11780" width="1" style="140" customWidth="1"/>
    <col min="11781" max="12025" width="9.140625" style="140"/>
    <col min="12026" max="12026" width="2.140625" style="140" customWidth="1"/>
    <col min="12027" max="12027" width="8.7109375" style="140" customWidth="1"/>
    <col min="12028" max="12028" width="9.85546875" style="140" customWidth="1"/>
    <col min="12029" max="12029" width="1" style="140" customWidth="1"/>
    <col min="12030" max="12030" width="10.85546875" style="140" customWidth="1"/>
    <col min="12031" max="12031" width="54.5703125" style="140" customWidth="1"/>
    <col min="12032" max="12033" width="22.85546875" style="140" customWidth="1"/>
    <col min="12034" max="12034" width="9.85546875" style="140" customWidth="1"/>
    <col min="12035" max="12035" width="13" style="140" customWidth="1"/>
    <col min="12036" max="12036" width="1" style="140" customWidth="1"/>
    <col min="12037" max="12281" width="9.140625" style="140"/>
    <col min="12282" max="12282" width="2.140625" style="140" customWidth="1"/>
    <col min="12283" max="12283" width="8.7109375" style="140" customWidth="1"/>
    <col min="12284" max="12284" width="9.85546875" style="140" customWidth="1"/>
    <col min="12285" max="12285" width="1" style="140" customWidth="1"/>
    <col min="12286" max="12286" width="10.85546875" style="140" customWidth="1"/>
    <col min="12287" max="12287" width="54.5703125" style="140" customWidth="1"/>
    <col min="12288" max="12289" width="22.85546875" style="140" customWidth="1"/>
    <col min="12290" max="12290" width="9.85546875" style="140" customWidth="1"/>
    <col min="12291" max="12291" width="13" style="140" customWidth="1"/>
    <col min="12292" max="12292" width="1" style="140" customWidth="1"/>
    <col min="12293" max="12537" width="9.140625" style="140"/>
    <col min="12538" max="12538" width="2.140625" style="140" customWidth="1"/>
    <col min="12539" max="12539" width="8.7109375" style="140" customWidth="1"/>
    <col min="12540" max="12540" width="9.85546875" style="140" customWidth="1"/>
    <col min="12541" max="12541" width="1" style="140" customWidth="1"/>
    <col min="12542" max="12542" width="10.85546875" style="140" customWidth="1"/>
    <col min="12543" max="12543" width="54.5703125" style="140" customWidth="1"/>
    <col min="12544" max="12545" width="22.85546875" style="140" customWidth="1"/>
    <col min="12546" max="12546" width="9.85546875" style="140" customWidth="1"/>
    <col min="12547" max="12547" width="13" style="140" customWidth="1"/>
    <col min="12548" max="12548" width="1" style="140" customWidth="1"/>
    <col min="12549" max="12793" width="9.140625" style="140"/>
    <col min="12794" max="12794" width="2.140625" style="140" customWidth="1"/>
    <col min="12795" max="12795" width="8.7109375" style="140" customWidth="1"/>
    <col min="12796" max="12796" width="9.85546875" style="140" customWidth="1"/>
    <col min="12797" max="12797" width="1" style="140" customWidth="1"/>
    <col min="12798" max="12798" width="10.85546875" style="140" customWidth="1"/>
    <col min="12799" max="12799" width="54.5703125" style="140" customWidth="1"/>
    <col min="12800" max="12801" width="22.85546875" style="140" customWidth="1"/>
    <col min="12802" max="12802" width="9.85546875" style="140" customWidth="1"/>
    <col min="12803" max="12803" width="13" style="140" customWidth="1"/>
    <col min="12804" max="12804" width="1" style="140" customWidth="1"/>
    <col min="12805" max="13049" width="9.140625" style="140"/>
    <col min="13050" max="13050" width="2.140625" style="140" customWidth="1"/>
    <col min="13051" max="13051" width="8.7109375" style="140" customWidth="1"/>
    <col min="13052" max="13052" width="9.85546875" style="140" customWidth="1"/>
    <col min="13053" max="13053" width="1" style="140" customWidth="1"/>
    <col min="13054" max="13054" width="10.85546875" style="140" customWidth="1"/>
    <col min="13055" max="13055" width="54.5703125" style="140" customWidth="1"/>
    <col min="13056" max="13057" width="22.85546875" style="140" customWidth="1"/>
    <col min="13058" max="13058" width="9.85546875" style="140" customWidth="1"/>
    <col min="13059" max="13059" width="13" style="140" customWidth="1"/>
    <col min="13060" max="13060" width="1" style="140" customWidth="1"/>
    <col min="13061" max="13305" width="9.140625" style="140"/>
    <col min="13306" max="13306" width="2.140625" style="140" customWidth="1"/>
    <col min="13307" max="13307" width="8.7109375" style="140" customWidth="1"/>
    <col min="13308" max="13308" width="9.85546875" style="140" customWidth="1"/>
    <col min="13309" max="13309" width="1" style="140" customWidth="1"/>
    <col min="13310" max="13310" width="10.85546875" style="140" customWidth="1"/>
    <col min="13311" max="13311" width="54.5703125" style="140" customWidth="1"/>
    <col min="13312" max="13313" width="22.85546875" style="140" customWidth="1"/>
    <col min="13314" max="13314" width="9.85546875" style="140" customWidth="1"/>
    <col min="13315" max="13315" width="13" style="140" customWidth="1"/>
    <col min="13316" max="13316" width="1" style="140" customWidth="1"/>
    <col min="13317" max="13561" width="9.140625" style="140"/>
    <col min="13562" max="13562" width="2.140625" style="140" customWidth="1"/>
    <col min="13563" max="13563" width="8.7109375" style="140" customWidth="1"/>
    <col min="13564" max="13564" width="9.85546875" style="140" customWidth="1"/>
    <col min="13565" max="13565" width="1" style="140" customWidth="1"/>
    <col min="13566" max="13566" width="10.85546875" style="140" customWidth="1"/>
    <col min="13567" max="13567" width="54.5703125" style="140" customWidth="1"/>
    <col min="13568" max="13569" width="22.85546875" style="140" customWidth="1"/>
    <col min="13570" max="13570" width="9.85546875" style="140" customWidth="1"/>
    <col min="13571" max="13571" width="13" style="140" customWidth="1"/>
    <col min="13572" max="13572" width="1" style="140" customWidth="1"/>
    <col min="13573" max="13817" width="9.140625" style="140"/>
    <col min="13818" max="13818" width="2.140625" style="140" customWidth="1"/>
    <col min="13819" max="13819" width="8.7109375" style="140" customWidth="1"/>
    <col min="13820" max="13820" width="9.85546875" style="140" customWidth="1"/>
    <col min="13821" max="13821" width="1" style="140" customWidth="1"/>
    <col min="13822" max="13822" width="10.85546875" style="140" customWidth="1"/>
    <col min="13823" max="13823" width="54.5703125" style="140" customWidth="1"/>
    <col min="13824" max="13825" width="22.85546875" style="140" customWidth="1"/>
    <col min="13826" max="13826" width="9.85546875" style="140" customWidth="1"/>
    <col min="13827" max="13827" width="13" style="140" customWidth="1"/>
    <col min="13828" max="13828" width="1" style="140" customWidth="1"/>
    <col min="13829" max="14073" width="9.140625" style="140"/>
    <col min="14074" max="14074" width="2.140625" style="140" customWidth="1"/>
    <col min="14075" max="14075" width="8.7109375" style="140" customWidth="1"/>
    <col min="14076" max="14076" width="9.85546875" style="140" customWidth="1"/>
    <col min="14077" max="14077" width="1" style="140" customWidth="1"/>
    <col min="14078" max="14078" width="10.85546875" style="140" customWidth="1"/>
    <col min="14079" max="14079" width="54.5703125" style="140" customWidth="1"/>
    <col min="14080" max="14081" width="22.85546875" style="140" customWidth="1"/>
    <col min="14082" max="14082" width="9.85546875" style="140" customWidth="1"/>
    <col min="14083" max="14083" width="13" style="140" customWidth="1"/>
    <col min="14084" max="14084" width="1" style="140" customWidth="1"/>
    <col min="14085" max="14329" width="9.140625" style="140"/>
    <col min="14330" max="14330" width="2.140625" style="140" customWidth="1"/>
    <col min="14331" max="14331" width="8.7109375" style="140" customWidth="1"/>
    <col min="14332" max="14332" width="9.85546875" style="140" customWidth="1"/>
    <col min="14333" max="14333" width="1" style="140" customWidth="1"/>
    <col min="14334" max="14334" width="10.85546875" style="140" customWidth="1"/>
    <col min="14335" max="14335" width="54.5703125" style="140" customWidth="1"/>
    <col min="14336" max="14337" width="22.85546875" style="140" customWidth="1"/>
    <col min="14338" max="14338" width="9.85546875" style="140" customWidth="1"/>
    <col min="14339" max="14339" width="13" style="140" customWidth="1"/>
    <col min="14340" max="14340" width="1" style="140" customWidth="1"/>
    <col min="14341" max="14585" width="9.140625" style="140"/>
    <col min="14586" max="14586" width="2.140625" style="140" customWidth="1"/>
    <col min="14587" max="14587" width="8.7109375" style="140" customWidth="1"/>
    <col min="14588" max="14588" width="9.85546875" style="140" customWidth="1"/>
    <col min="14589" max="14589" width="1" style="140" customWidth="1"/>
    <col min="14590" max="14590" width="10.85546875" style="140" customWidth="1"/>
    <col min="14591" max="14591" width="54.5703125" style="140" customWidth="1"/>
    <col min="14592" max="14593" width="22.85546875" style="140" customWidth="1"/>
    <col min="14594" max="14594" width="9.85546875" style="140" customWidth="1"/>
    <col min="14595" max="14595" width="13" style="140" customWidth="1"/>
    <col min="14596" max="14596" width="1" style="140" customWidth="1"/>
    <col min="14597" max="14841" width="9.140625" style="140"/>
    <col min="14842" max="14842" width="2.140625" style="140" customWidth="1"/>
    <col min="14843" max="14843" width="8.7109375" style="140" customWidth="1"/>
    <col min="14844" max="14844" width="9.85546875" style="140" customWidth="1"/>
    <col min="14845" max="14845" width="1" style="140" customWidth="1"/>
    <col min="14846" max="14846" width="10.85546875" style="140" customWidth="1"/>
    <col min="14847" max="14847" width="54.5703125" style="140" customWidth="1"/>
    <col min="14848" max="14849" width="22.85546875" style="140" customWidth="1"/>
    <col min="14850" max="14850" width="9.85546875" style="140" customWidth="1"/>
    <col min="14851" max="14851" width="13" style="140" customWidth="1"/>
    <col min="14852" max="14852" width="1" style="140" customWidth="1"/>
    <col min="14853" max="15097" width="9.140625" style="140"/>
    <col min="15098" max="15098" width="2.140625" style="140" customWidth="1"/>
    <col min="15099" max="15099" width="8.7109375" style="140" customWidth="1"/>
    <col min="15100" max="15100" width="9.85546875" style="140" customWidth="1"/>
    <col min="15101" max="15101" width="1" style="140" customWidth="1"/>
    <col min="15102" max="15102" width="10.85546875" style="140" customWidth="1"/>
    <col min="15103" max="15103" width="54.5703125" style="140" customWidth="1"/>
    <col min="15104" max="15105" width="22.85546875" style="140" customWidth="1"/>
    <col min="15106" max="15106" width="9.85546875" style="140" customWidth="1"/>
    <col min="15107" max="15107" width="13" style="140" customWidth="1"/>
    <col min="15108" max="15108" width="1" style="140" customWidth="1"/>
    <col min="15109" max="15353" width="9.140625" style="140"/>
    <col min="15354" max="15354" width="2.140625" style="140" customWidth="1"/>
    <col min="15355" max="15355" width="8.7109375" style="140" customWidth="1"/>
    <col min="15356" max="15356" width="9.85546875" style="140" customWidth="1"/>
    <col min="15357" max="15357" width="1" style="140" customWidth="1"/>
    <col min="15358" max="15358" width="10.85546875" style="140" customWidth="1"/>
    <col min="15359" max="15359" width="54.5703125" style="140" customWidth="1"/>
    <col min="15360" max="15361" width="22.85546875" style="140" customWidth="1"/>
    <col min="15362" max="15362" width="9.85546875" style="140" customWidth="1"/>
    <col min="15363" max="15363" width="13" style="140" customWidth="1"/>
    <col min="15364" max="15364" width="1" style="140" customWidth="1"/>
    <col min="15365" max="15609" width="9.140625" style="140"/>
    <col min="15610" max="15610" width="2.140625" style="140" customWidth="1"/>
    <col min="15611" max="15611" width="8.7109375" style="140" customWidth="1"/>
    <col min="15612" max="15612" width="9.85546875" style="140" customWidth="1"/>
    <col min="15613" max="15613" width="1" style="140" customWidth="1"/>
    <col min="15614" max="15614" width="10.85546875" style="140" customWidth="1"/>
    <col min="15615" max="15615" width="54.5703125" style="140" customWidth="1"/>
    <col min="15616" max="15617" width="22.85546875" style="140" customWidth="1"/>
    <col min="15618" max="15618" width="9.85546875" style="140" customWidth="1"/>
    <col min="15619" max="15619" width="13" style="140" customWidth="1"/>
    <col min="15620" max="15620" width="1" style="140" customWidth="1"/>
    <col min="15621" max="15865" width="9.140625" style="140"/>
    <col min="15866" max="15866" width="2.140625" style="140" customWidth="1"/>
    <col min="15867" max="15867" width="8.7109375" style="140" customWidth="1"/>
    <col min="15868" max="15868" width="9.85546875" style="140" customWidth="1"/>
    <col min="15869" max="15869" width="1" style="140" customWidth="1"/>
    <col min="15870" max="15870" width="10.85546875" style="140" customWidth="1"/>
    <col min="15871" max="15871" width="54.5703125" style="140" customWidth="1"/>
    <col min="15872" max="15873" width="22.85546875" style="140" customWidth="1"/>
    <col min="15874" max="15874" width="9.85546875" style="140" customWidth="1"/>
    <col min="15875" max="15875" width="13" style="140" customWidth="1"/>
    <col min="15876" max="15876" width="1" style="140" customWidth="1"/>
    <col min="15877" max="16121" width="9.140625" style="140"/>
    <col min="16122" max="16122" width="2.140625" style="140" customWidth="1"/>
    <col min="16123" max="16123" width="8.7109375" style="140" customWidth="1"/>
    <col min="16124" max="16124" width="9.85546875" style="140" customWidth="1"/>
    <col min="16125" max="16125" width="1" style="140" customWidth="1"/>
    <col min="16126" max="16126" width="10.85546875" style="140" customWidth="1"/>
    <col min="16127" max="16127" width="54.5703125" style="140" customWidth="1"/>
    <col min="16128" max="16129" width="22.85546875" style="140" customWidth="1"/>
    <col min="16130" max="16130" width="9.85546875" style="140" customWidth="1"/>
    <col min="16131" max="16131" width="13" style="140" customWidth="1"/>
    <col min="16132" max="16132" width="1" style="140" customWidth="1"/>
    <col min="16133" max="16384" width="9.140625" style="140"/>
  </cols>
  <sheetData>
    <row r="1" spans="1:7" ht="24" customHeight="1" x14ac:dyDescent="0.2">
      <c r="A1" s="159" t="s">
        <v>814</v>
      </c>
      <c r="B1" s="159"/>
      <c r="C1" s="159"/>
      <c r="D1" s="159"/>
      <c r="E1" s="159"/>
      <c r="F1" s="159"/>
      <c r="G1" s="159"/>
    </row>
    <row r="2" spans="1:7" ht="43.5" customHeight="1" x14ac:dyDescent="0.2">
      <c r="A2" s="158" t="s">
        <v>45</v>
      </c>
      <c r="B2" s="158"/>
      <c r="C2" s="158"/>
      <c r="D2" s="158"/>
      <c r="E2" s="158"/>
      <c r="F2" s="157"/>
      <c r="G2" s="157"/>
    </row>
    <row r="3" spans="1:7" ht="17.100000000000001" customHeight="1" x14ac:dyDescent="0.2">
      <c r="A3" s="156" t="s">
        <v>2</v>
      </c>
      <c r="B3" s="156" t="s">
        <v>3</v>
      </c>
      <c r="C3" s="156" t="s">
        <v>46</v>
      </c>
      <c r="D3" s="156" t="s">
        <v>47</v>
      </c>
      <c r="E3" s="156" t="s">
        <v>48</v>
      </c>
      <c r="F3" s="156" t="s">
        <v>49</v>
      </c>
      <c r="G3" s="156" t="s">
        <v>50</v>
      </c>
    </row>
    <row r="4" spans="1:7" x14ac:dyDescent="0.2">
      <c r="A4" s="141" t="s">
        <v>51</v>
      </c>
      <c r="B4" s="141"/>
      <c r="C4" s="141"/>
      <c r="D4" s="142" t="s">
        <v>52</v>
      </c>
      <c r="E4" s="143" t="s">
        <v>53</v>
      </c>
      <c r="F4" s="143" t="s">
        <v>54</v>
      </c>
      <c r="G4" s="143" t="s">
        <v>53</v>
      </c>
    </row>
    <row r="5" spans="1:7" ht="15" x14ac:dyDescent="0.2">
      <c r="A5" s="144"/>
      <c r="B5" s="155" t="s">
        <v>55</v>
      </c>
      <c r="C5" s="145"/>
      <c r="D5" s="146" t="s">
        <v>56</v>
      </c>
      <c r="E5" s="147" t="s">
        <v>53</v>
      </c>
      <c r="F5" s="147" t="s">
        <v>54</v>
      </c>
      <c r="G5" s="147" t="s">
        <v>53</v>
      </c>
    </row>
    <row r="6" spans="1:7" ht="67.5" x14ac:dyDescent="0.2">
      <c r="A6" s="148"/>
      <c r="B6" s="148"/>
      <c r="C6" s="149" t="s">
        <v>57</v>
      </c>
      <c r="D6" s="150" t="s">
        <v>58</v>
      </c>
      <c r="E6" s="151" t="s">
        <v>53</v>
      </c>
      <c r="F6" s="151" t="s">
        <v>54</v>
      </c>
      <c r="G6" s="151" t="s">
        <v>53</v>
      </c>
    </row>
    <row r="7" spans="1:7" x14ac:dyDescent="0.2">
      <c r="A7" s="141" t="s">
        <v>59</v>
      </c>
      <c r="B7" s="141"/>
      <c r="C7" s="141"/>
      <c r="D7" s="142" t="s">
        <v>60</v>
      </c>
      <c r="E7" s="143" t="s">
        <v>61</v>
      </c>
      <c r="F7" s="143" t="s">
        <v>54</v>
      </c>
      <c r="G7" s="143" t="s">
        <v>61</v>
      </c>
    </row>
    <row r="8" spans="1:7" ht="15" x14ac:dyDescent="0.2">
      <c r="A8" s="144"/>
      <c r="B8" s="155" t="s">
        <v>62</v>
      </c>
      <c r="C8" s="145"/>
      <c r="D8" s="146" t="s">
        <v>56</v>
      </c>
      <c r="E8" s="147" t="s">
        <v>61</v>
      </c>
      <c r="F8" s="147" t="s">
        <v>54</v>
      </c>
      <c r="G8" s="147" t="s">
        <v>61</v>
      </c>
    </row>
    <row r="9" spans="1:7" x14ac:dyDescent="0.2">
      <c r="A9" s="148"/>
      <c r="B9" s="148"/>
      <c r="C9" s="149" t="s">
        <v>63</v>
      </c>
      <c r="D9" s="150" t="s">
        <v>64</v>
      </c>
      <c r="E9" s="151" t="s">
        <v>61</v>
      </c>
      <c r="F9" s="151" t="s">
        <v>54</v>
      </c>
      <c r="G9" s="151" t="s">
        <v>61</v>
      </c>
    </row>
    <row r="10" spans="1:7" x14ac:dyDescent="0.2">
      <c r="A10" s="141" t="s">
        <v>65</v>
      </c>
      <c r="B10" s="141"/>
      <c r="C10" s="141"/>
      <c r="D10" s="142" t="s">
        <v>66</v>
      </c>
      <c r="E10" s="143" t="s">
        <v>67</v>
      </c>
      <c r="F10" s="143" t="s">
        <v>54</v>
      </c>
      <c r="G10" s="143" t="s">
        <v>67</v>
      </c>
    </row>
    <row r="11" spans="1:7" ht="15" x14ac:dyDescent="0.2">
      <c r="A11" s="144"/>
      <c r="B11" s="155" t="s">
        <v>68</v>
      </c>
      <c r="C11" s="145"/>
      <c r="D11" s="146" t="s">
        <v>69</v>
      </c>
      <c r="E11" s="147" t="s">
        <v>67</v>
      </c>
      <c r="F11" s="147" t="s">
        <v>54</v>
      </c>
      <c r="G11" s="147" t="s">
        <v>67</v>
      </c>
    </row>
    <row r="12" spans="1:7" ht="45" x14ac:dyDescent="0.2">
      <c r="A12" s="148"/>
      <c r="B12" s="148"/>
      <c r="C12" s="149" t="s">
        <v>70</v>
      </c>
      <c r="D12" s="150" t="s">
        <v>71</v>
      </c>
      <c r="E12" s="151" t="s">
        <v>67</v>
      </c>
      <c r="F12" s="151" t="s">
        <v>54</v>
      </c>
      <c r="G12" s="151" t="s">
        <v>67</v>
      </c>
    </row>
    <row r="13" spans="1:7" x14ac:dyDescent="0.2">
      <c r="A13" s="141" t="s">
        <v>72</v>
      </c>
      <c r="B13" s="141"/>
      <c r="C13" s="141"/>
      <c r="D13" s="142" t="s">
        <v>73</v>
      </c>
      <c r="E13" s="143" t="s">
        <v>74</v>
      </c>
      <c r="F13" s="143" t="s">
        <v>54</v>
      </c>
      <c r="G13" s="143" t="s">
        <v>74</v>
      </c>
    </row>
    <row r="14" spans="1:7" ht="15" x14ac:dyDescent="0.2">
      <c r="A14" s="144"/>
      <c r="B14" s="155" t="s">
        <v>75</v>
      </c>
      <c r="C14" s="145"/>
      <c r="D14" s="146" t="s">
        <v>76</v>
      </c>
      <c r="E14" s="147" t="s">
        <v>74</v>
      </c>
      <c r="F14" s="147" t="s">
        <v>54</v>
      </c>
      <c r="G14" s="147" t="s">
        <v>74</v>
      </c>
    </row>
    <row r="15" spans="1:7" ht="22.5" x14ac:dyDescent="0.2">
      <c r="A15" s="148"/>
      <c r="B15" s="148"/>
      <c r="C15" s="149" t="s">
        <v>77</v>
      </c>
      <c r="D15" s="150" t="s">
        <v>78</v>
      </c>
      <c r="E15" s="151" t="s">
        <v>79</v>
      </c>
      <c r="F15" s="151" t="s">
        <v>54</v>
      </c>
      <c r="G15" s="151" t="s">
        <v>79</v>
      </c>
    </row>
    <row r="16" spans="1:7" ht="22.5" x14ac:dyDescent="0.2">
      <c r="A16" s="148"/>
      <c r="B16" s="148"/>
      <c r="C16" s="149" t="s">
        <v>80</v>
      </c>
      <c r="D16" s="150" t="s">
        <v>81</v>
      </c>
      <c r="E16" s="151" t="s">
        <v>82</v>
      </c>
      <c r="F16" s="151" t="s">
        <v>54</v>
      </c>
      <c r="G16" s="151" t="s">
        <v>82</v>
      </c>
    </row>
    <row r="17" spans="1:7" ht="45" x14ac:dyDescent="0.2">
      <c r="A17" s="148"/>
      <c r="B17" s="148"/>
      <c r="C17" s="149" t="s">
        <v>83</v>
      </c>
      <c r="D17" s="150" t="s">
        <v>84</v>
      </c>
      <c r="E17" s="151" t="s">
        <v>85</v>
      </c>
      <c r="F17" s="151" t="s">
        <v>54</v>
      </c>
      <c r="G17" s="151" t="s">
        <v>85</v>
      </c>
    </row>
    <row r="18" spans="1:7" ht="67.5" x14ac:dyDescent="0.2">
      <c r="A18" s="148"/>
      <c r="B18" s="148"/>
      <c r="C18" s="149" t="s">
        <v>57</v>
      </c>
      <c r="D18" s="150" t="s">
        <v>58</v>
      </c>
      <c r="E18" s="151" t="s">
        <v>86</v>
      </c>
      <c r="F18" s="151" t="s">
        <v>54</v>
      </c>
      <c r="G18" s="151" t="s">
        <v>86</v>
      </c>
    </row>
    <row r="19" spans="1:7" ht="45" x14ac:dyDescent="0.2">
      <c r="A19" s="148"/>
      <c r="B19" s="148"/>
      <c r="C19" s="149" t="s">
        <v>87</v>
      </c>
      <c r="D19" s="150" t="s">
        <v>88</v>
      </c>
      <c r="E19" s="151" t="s">
        <v>89</v>
      </c>
      <c r="F19" s="151" t="s">
        <v>54</v>
      </c>
      <c r="G19" s="151" t="s">
        <v>89</v>
      </c>
    </row>
    <row r="20" spans="1:7" ht="33.75" x14ac:dyDescent="0.2">
      <c r="A20" s="148"/>
      <c r="B20" s="148"/>
      <c r="C20" s="149" t="s">
        <v>90</v>
      </c>
      <c r="D20" s="150" t="s">
        <v>91</v>
      </c>
      <c r="E20" s="151" t="s">
        <v>92</v>
      </c>
      <c r="F20" s="151" t="s">
        <v>54</v>
      </c>
      <c r="G20" s="151" t="s">
        <v>92</v>
      </c>
    </row>
    <row r="21" spans="1:7" ht="22.5" x14ac:dyDescent="0.2">
      <c r="A21" s="148"/>
      <c r="B21" s="148"/>
      <c r="C21" s="149" t="s">
        <v>93</v>
      </c>
      <c r="D21" s="150" t="s">
        <v>94</v>
      </c>
      <c r="E21" s="151" t="s">
        <v>95</v>
      </c>
      <c r="F21" s="151" t="s">
        <v>54</v>
      </c>
      <c r="G21" s="151" t="s">
        <v>95</v>
      </c>
    </row>
    <row r="22" spans="1:7" x14ac:dyDescent="0.2">
      <c r="A22" s="148"/>
      <c r="B22" s="148"/>
      <c r="C22" s="149" t="s">
        <v>96</v>
      </c>
      <c r="D22" s="150" t="s">
        <v>97</v>
      </c>
      <c r="E22" s="151" t="s">
        <v>98</v>
      </c>
      <c r="F22" s="151" t="s">
        <v>54</v>
      </c>
      <c r="G22" s="151" t="s">
        <v>98</v>
      </c>
    </row>
    <row r="23" spans="1:7" x14ac:dyDescent="0.2">
      <c r="A23" s="141" t="s">
        <v>99</v>
      </c>
      <c r="B23" s="141"/>
      <c r="C23" s="141"/>
      <c r="D23" s="142" t="s">
        <v>8</v>
      </c>
      <c r="E23" s="143" t="s">
        <v>100</v>
      </c>
      <c r="F23" s="143" t="s">
        <v>54</v>
      </c>
      <c r="G23" s="143" t="s">
        <v>100</v>
      </c>
    </row>
    <row r="24" spans="1:7" ht="15" x14ac:dyDescent="0.2">
      <c r="A24" s="144"/>
      <c r="B24" s="155" t="s">
        <v>101</v>
      </c>
      <c r="C24" s="145"/>
      <c r="D24" s="146" t="s">
        <v>9</v>
      </c>
      <c r="E24" s="147" t="s">
        <v>102</v>
      </c>
      <c r="F24" s="147" t="s">
        <v>54</v>
      </c>
      <c r="G24" s="147" t="s">
        <v>102</v>
      </c>
    </row>
    <row r="25" spans="1:7" ht="56.25" x14ac:dyDescent="0.2">
      <c r="A25" s="148"/>
      <c r="B25" s="148"/>
      <c r="C25" s="149" t="s">
        <v>103</v>
      </c>
      <c r="D25" s="150" t="s">
        <v>10</v>
      </c>
      <c r="E25" s="151" t="s">
        <v>102</v>
      </c>
      <c r="F25" s="151" t="s">
        <v>54</v>
      </c>
      <c r="G25" s="151" t="s">
        <v>102</v>
      </c>
    </row>
    <row r="26" spans="1:7" ht="22.5" x14ac:dyDescent="0.2">
      <c r="A26" s="144"/>
      <c r="B26" s="155" t="s">
        <v>104</v>
      </c>
      <c r="C26" s="145"/>
      <c r="D26" s="146" t="s">
        <v>105</v>
      </c>
      <c r="E26" s="147" t="s">
        <v>106</v>
      </c>
      <c r="F26" s="147" t="s">
        <v>54</v>
      </c>
      <c r="G26" s="147" t="s">
        <v>106</v>
      </c>
    </row>
    <row r="27" spans="1:7" ht="33.75" x14ac:dyDescent="0.2">
      <c r="A27" s="148"/>
      <c r="B27" s="148"/>
      <c r="C27" s="149" t="s">
        <v>107</v>
      </c>
      <c r="D27" s="150" t="s">
        <v>108</v>
      </c>
      <c r="E27" s="151" t="s">
        <v>109</v>
      </c>
      <c r="F27" s="151" t="s">
        <v>54</v>
      </c>
      <c r="G27" s="151" t="s">
        <v>109</v>
      </c>
    </row>
    <row r="28" spans="1:7" x14ac:dyDescent="0.2">
      <c r="A28" s="148"/>
      <c r="B28" s="148"/>
      <c r="C28" s="149" t="s">
        <v>110</v>
      </c>
      <c r="D28" s="150" t="s">
        <v>111</v>
      </c>
      <c r="E28" s="151" t="s">
        <v>112</v>
      </c>
      <c r="F28" s="151" t="s">
        <v>54</v>
      </c>
      <c r="G28" s="151" t="s">
        <v>112</v>
      </c>
    </row>
    <row r="29" spans="1:7" ht="33.75" x14ac:dyDescent="0.2">
      <c r="A29" s="141" t="s">
        <v>113</v>
      </c>
      <c r="B29" s="141"/>
      <c r="C29" s="141"/>
      <c r="D29" s="142" t="s">
        <v>114</v>
      </c>
      <c r="E29" s="143" t="s">
        <v>115</v>
      </c>
      <c r="F29" s="143" t="s">
        <v>54</v>
      </c>
      <c r="G29" s="143" t="s">
        <v>115</v>
      </c>
    </row>
    <row r="30" spans="1:7" ht="22.5" x14ac:dyDescent="0.2">
      <c r="A30" s="144"/>
      <c r="B30" s="155" t="s">
        <v>116</v>
      </c>
      <c r="C30" s="145"/>
      <c r="D30" s="146" t="s">
        <v>117</v>
      </c>
      <c r="E30" s="147" t="s">
        <v>115</v>
      </c>
      <c r="F30" s="147" t="s">
        <v>54</v>
      </c>
      <c r="G30" s="147" t="s">
        <v>115</v>
      </c>
    </row>
    <row r="31" spans="1:7" ht="56.25" x14ac:dyDescent="0.2">
      <c r="A31" s="148"/>
      <c r="B31" s="148"/>
      <c r="C31" s="149" t="s">
        <v>103</v>
      </c>
      <c r="D31" s="150" t="s">
        <v>10</v>
      </c>
      <c r="E31" s="151" t="s">
        <v>115</v>
      </c>
      <c r="F31" s="151" t="s">
        <v>54</v>
      </c>
      <c r="G31" s="151" t="s">
        <v>115</v>
      </c>
    </row>
    <row r="32" spans="1:7" ht="22.5" x14ac:dyDescent="0.2">
      <c r="A32" s="141" t="s">
        <v>118</v>
      </c>
      <c r="B32" s="141"/>
      <c r="C32" s="141"/>
      <c r="D32" s="142" t="s">
        <v>119</v>
      </c>
      <c r="E32" s="143" t="s">
        <v>120</v>
      </c>
      <c r="F32" s="143" t="s">
        <v>54</v>
      </c>
      <c r="G32" s="143" t="s">
        <v>120</v>
      </c>
    </row>
    <row r="33" spans="1:7" ht="15" x14ac:dyDescent="0.2">
      <c r="A33" s="144"/>
      <c r="B33" s="155" t="s">
        <v>121</v>
      </c>
      <c r="C33" s="145"/>
      <c r="D33" s="146" t="s">
        <v>122</v>
      </c>
      <c r="E33" s="147" t="s">
        <v>120</v>
      </c>
      <c r="F33" s="147" t="s">
        <v>54</v>
      </c>
      <c r="G33" s="147" t="s">
        <v>120</v>
      </c>
    </row>
    <row r="34" spans="1:7" x14ac:dyDescent="0.2">
      <c r="A34" s="148"/>
      <c r="B34" s="148"/>
      <c r="C34" s="149" t="s">
        <v>35</v>
      </c>
      <c r="D34" s="150" t="s">
        <v>36</v>
      </c>
      <c r="E34" s="151" t="s">
        <v>120</v>
      </c>
      <c r="F34" s="151" t="s">
        <v>54</v>
      </c>
      <c r="G34" s="151" t="s">
        <v>120</v>
      </c>
    </row>
    <row r="35" spans="1:7" ht="56.25" x14ac:dyDescent="0.2">
      <c r="A35" s="141" t="s">
        <v>123</v>
      </c>
      <c r="B35" s="141"/>
      <c r="C35" s="141"/>
      <c r="D35" s="142" t="s">
        <v>124</v>
      </c>
      <c r="E35" s="143" t="s">
        <v>125</v>
      </c>
      <c r="F35" s="143" t="s">
        <v>54</v>
      </c>
      <c r="G35" s="143" t="s">
        <v>125</v>
      </c>
    </row>
    <row r="36" spans="1:7" ht="22.5" x14ac:dyDescent="0.2">
      <c r="A36" s="144"/>
      <c r="B36" s="155" t="s">
        <v>126</v>
      </c>
      <c r="C36" s="145"/>
      <c r="D36" s="146" t="s">
        <v>127</v>
      </c>
      <c r="E36" s="147" t="s">
        <v>128</v>
      </c>
      <c r="F36" s="147" t="s">
        <v>54</v>
      </c>
      <c r="G36" s="147" t="s">
        <v>128</v>
      </c>
    </row>
    <row r="37" spans="1:7" ht="33.75" x14ac:dyDescent="0.2">
      <c r="A37" s="148"/>
      <c r="B37" s="148"/>
      <c r="C37" s="149" t="s">
        <v>129</v>
      </c>
      <c r="D37" s="150" t="s">
        <v>130</v>
      </c>
      <c r="E37" s="151" t="s">
        <v>128</v>
      </c>
      <c r="F37" s="151" t="s">
        <v>54</v>
      </c>
      <c r="G37" s="151" t="s">
        <v>128</v>
      </c>
    </row>
    <row r="38" spans="1:7" ht="56.25" x14ac:dyDescent="0.2">
      <c r="A38" s="144"/>
      <c r="B38" s="155" t="s">
        <v>131</v>
      </c>
      <c r="C38" s="145"/>
      <c r="D38" s="146" t="s">
        <v>132</v>
      </c>
      <c r="E38" s="147" t="s">
        <v>133</v>
      </c>
      <c r="F38" s="147" t="s">
        <v>54</v>
      </c>
      <c r="G38" s="147" t="s">
        <v>133</v>
      </c>
    </row>
    <row r="39" spans="1:7" x14ac:dyDescent="0.2">
      <c r="A39" s="148"/>
      <c r="B39" s="148"/>
      <c r="C39" s="149" t="s">
        <v>134</v>
      </c>
      <c r="D39" s="150" t="s">
        <v>135</v>
      </c>
      <c r="E39" s="151" t="s">
        <v>136</v>
      </c>
      <c r="F39" s="151" t="s">
        <v>54</v>
      </c>
      <c r="G39" s="151" t="s">
        <v>136</v>
      </c>
    </row>
    <row r="40" spans="1:7" x14ac:dyDescent="0.2">
      <c r="A40" s="148"/>
      <c r="B40" s="148"/>
      <c r="C40" s="149" t="s">
        <v>137</v>
      </c>
      <c r="D40" s="150" t="s">
        <v>138</v>
      </c>
      <c r="E40" s="151" t="s">
        <v>139</v>
      </c>
      <c r="F40" s="151" t="s">
        <v>54</v>
      </c>
      <c r="G40" s="151" t="s">
        <v>139</v>
      </c>
    </row>
    <row r="41" spans="1:7" x14ac:dyDescent="0.2">
      <c r="A41" s="148"/>
      <c r="B41" s="148"/>
      <c r="C41" s="149" t="s">
        <v>140</v>
      </c>
      <c r="D41" s="150" t="s">
        <v>141</v>
      </c>
      <c r="E41" s="151" t="s">
        <v>142</v>
      </c>
      <c r="F41" s="151" t="s">
        <v>54</v>
      </c>
      <c r="G41" s="151" t="s">
        <v>142</v>
      </c>
    </row>
    <row r="42" spans="1:7" ht="22.5" x14ac:dyDescent="0.2">
      <c r="A42" s="148"/>
      <c r="B42" s="148"/>
      <c r="C42" s="149" t="s">
        <v>143</v>
      </c>
      <c r="D42" s="150" t="s">
        <v>144</v>
      </c>
      <c r="E42" s="151" t="s">
        <v>145</v>
      </c>
      <c r="F42" s="151" t="s">
        <v>54</v>
      </c>
      <c r="G42" s="151" t="s">
        <v>145</v>
      </c>
    </row>
    <row r="43" spans="1:7" ht="22.5" x14ac:dyDescent="0.2">
      <c r="A43" s="148"/>
      <c r="B43" s="148"/>
      <c r="C43" s="149" t="s">
        <v>146</v>
      </c>
      <c r="D43" s="150" t="s">
        <v>147</v>
      </c>
      <c r="E43" s="151" t="s">
        <v>148</v>
      </c>
      <c r="F43" s="151" t="s">
        <v>54</v>
      </c>
      <c r="G43" s="151" t="s">
        <v>148</v>
      </c>
    </row>
    <row r="44" spans="1:7" x14ac:dyDescent="0.2">
      <c r="A44" s="148"/>
      <c r="B44" s="148"/>
      <c r="C44" s="149" t="s">
        <v>63</v>
      </c>
      <c r="D44" s="150" t="s">
        <v>64</v>
      </c>
      <c r="E44" s="151" t="s">
        <v>149</v>
      </c>
      <c r="F44" s="151" t="s">
        <v>54</v>
      </c>
      <c r="G44" s="151" t="s">
        <v>149</v>
      </c>
    </row>
    <row r="45" spans="1:7" ht="22.5" x14ac:dyDescent="0.2">
      <c r="A45" s="148"/>
      <c r="B45" s="148"/>
      <c r="C45" s="149" t="s">
        <v>150</v>
      </c>
      <c r="D45" s="150" t="s">
        <v>151</v>
      </c>
      <c r="E45" s="151" t="s">
        <v>152</v>
      </c>
      <c r="F45" s="151" t="s">
        <v>54</v>
      </c>
      <c r="G45" s="151" t="s">
        <v>152</v>
      </c>
    </row>
    <row r="46" spans="1:7" ht="56.25" x14ac:dyDescent="0.2">
      <c r="A46" s="144"/>
      <c r="B46" s="155" t="s">
        <v>153</v>
      </c>
      <c r="C46" s="145"/>
      <c r="D46" s="146" t="s">
        <v>154</v>
      </c>
      <c r="E46" s="147" t="s">
        <v>155</v>
      </c>
      <c r="F46" s="147" t="s">
        <v>54</v>
      </c>
      <c r="G46" s="147" t="s">
        <v>155</v>
      </c>
    </row>
    <row r="47" spans="1:7" x14ac:dyDescent="0.2">
      <c r="A47" s="148"/>
      <c r="B47" s="148"/>
      <c r="C47" s="149" t="s">
        <v>134</v>
      </c>
      <c r="D47" s="150" t="s">
        <v>135</v>
      </c>
      <c r="E47" s="151" t="s">
        <v>156</v>
      </c>
      <c r="F47" s="151" t="s">
        <v>54</v>
      </c>
      <c r="G47" s="151" t="s">
        <v>156</v>
      </c>
    </row>
    <row r="48" spans="1:7" x14ac:dyDescent="0.2">
      <c r="A48" s="148"/>
      <c r="B48" s="148"/>
      <c r="C48" s="149" t="s">
        <v>137</v>
      </c>
      <c r="D48" s="150" t="s">
        <v>138</v>
      </c>
      <c r="E48" s="151" t="s">
        <v>157</v>
      </c>
      <c r="F48" s="151" t="s">
        <v>54</v>
      </c>
      <c r="G48" s="151" t="s">
        <v>157</v>
      </c>
    </row>
    <row r="49" spans="1:7" x14ac:dyDescent="0.2">
      <c r="A49" s="148"/>
      <c r="B49" s="148"/>
      <c r="C49" s="149" t="s">
        <v>140</v>
      </c>
      <c r="D49" s="150" t="s">
        <v>141</v>
      </c>
      <c r="E49" s="151" t="s">
        <v>158</v>
      </c>
      <c r="F49" s="151" t="s">
        <v>54</v>
      </c>
      <c r="G49" s="151" t="s">
        <v>158</v>
      </c>
    </row>
    <row r="50" spans="1:7" ht="22.5" x14ac:dyDescent="0.2">
      <c r="A50" s="148"/>
      <c r="B50" s="148"/>
      <c r="C50" s="149" t="s">
        <v>143</v>
      </c>
      <c r="D50" s="150" t="s">
        <v>144</v>
      </c>
      <c r="E50" s="151" t="s">
        <v>159</v>
      </c>
      <c r="F50" s="151" t="s">
        <v>54</v>
      </c>
      <c r="G50" s="151" t="s">
        <v>159</v>
      </c>
    </row>
    <row r="51" spans="1:7" x14ac:dyDescent="0.2">
      <c r="A51" s="148"/>
      <c r="B51" s="148"/>
      <c r="C51" s="149" t="s">
        <v>160</v>
      </c>
      <c r="D51" s="150" t="s">
        <v>161</v>
      </c>
      <c r="E51" s="151" t="s">
        <v>61</v>
      </c>
      <c r="F51" s="151" t="s">
        <v>54</v>
      </c>
      <c r="G51" s="151" t="s">
        <v>61</v>
      </c>
    </row>
    <row r="52" spans="1:7" x14ac:dyDescent="0.2">
      <c r="A52" s="148"/>
      <c r="B52" s="148"/>
      <c r="C52" s="149" t="s">
        <v>162</v>
      </c>
      <c r="D52" s="150" t="s">
        <v>163</v>
      </c>
      <c r="E52" s="151" t="s">
        <v>164</v>
      </c>
      <c r="F52" s="151" t="s">
        <v>54</v>
      </c>
      <c r="G52" s="151" t="s">
        <v>164</v>
      </c>
    </row>
    <row r="53" spans="1:7" ht="22.5" x14ac:dyDescent="0.2">
      <c r="A53" s="148"/>
      <c r="B53" s="148"/>
      <c r="C53" s="149" t="s">
        <v>146</v>
      </c>
      <c r="D53" s="150" t="s">
        <v>147</v>
      </c>
      <c r="E53" s="151" t="s">
        <v>165</v>
      </c>
      <c r="F53" s="151" t="s">
        <v>54</v>
      </c>
      <c r="G53" s="151" t="s">
        <v>165</v>
      </c>
    </row>
    <row r="54" spans="1:7" x14ac:dyDescent="0.2">
      <c r="A54" s="148"/>
      <c r="B54" s="148"/>
      <c r="C54" s="149" t="s">
        <v>63</v>
      </c>
      <c r="D54" s="150" t="s">
        <v>64</v>
      </c>
      <c r="E54" s="151" t="s">
        <v>166</v>
      </c>
      <c r="F54" s="151" t="s">
        <v>54</v>
      </c>
      <c r="G54" s="151" t="s">
        <v>166</v>
      </c>
    </row>
    <row r="55" spans="1:7" ht="22.5" x14ac:dyDescent="0.2">
      <c r="A55" s="148"/>
      <c r="B55" s="148"/>
      <c r="C55" s="149" t="s">
        <v>93</v>
      </c>
      <c r="D55" s="150" t="s">
        <v>94</v>
      </c>
      <c r="E55" s="151" t="s">
        <v>128</v>
      </c>
      <c r="F55" s="151" t="s">
        <v>54</v>
      </c>
      <c r="G55" s="151" t="s">
        <v>128</v>
      </c>
    </row>
    <row r="56" spans="1:7" ht="33.75" x14ac:dyDescent="0.2">
      <c r="A56" s="144"/>
      <c r="B56" s="155" t="s">
        <v>167</v>
      </c>
      <c r="C56" s="145"/>
      <c r="D56" s="146" t="s">
        <v>168</v>
      </c>
      <c r="E56" s="147" t="s">
        <v>169</v>
      </c>
      <c r="F56" s="147" t="s">
        <v>54</v>
      </c>
      <c r="G56" s="147" t="s">
        <v>169</v>
      </c>
    </row>
    <row r="57" spans="1:7" x14ac:dyDescent="0.2">
      <c r="A57" s="148"/>
      <c r="B57" s="148"/>
      <c r="C57" s="149" t="s">
        <v>170</v>
      </c>
      <c r="D57" s="150" t="s">
        <v>171</v>
      </c>
      <c r="E57" s="151" t="s">
        <v>172</v>
      </c>
      <c r="F57" s="151" t="s">
        <v>54</v>
      </c>
      <c r="G57" s="151" t="s">
        <v>172</v>
      </c>
    </row>
    <row r="58" spans="1:7" ht="22.5" x14ac:dyDescent="0.2">
      <c r="A58" s="148"/>
      <c r="B58" s="148"/>
      <c r="C58" s="149" t="s">
        <v>173</v>
      </c>
      <c r="D58" s="150" t="s">
        <v>174</v>
      </c>
      <c r="E58" s="151" t="s">
        <v>175</v>
      </c>
      <c r="F58" s="151" t="s">
        <v>54</v>
      </c>
      <c r="G58" s="151" t="s">
        <v>175</v>
      </c>
    </row>
    <row r="59" spans="1:7" ht="45" x14ac:dyDescent="0.2">
      <c r="A59" s="148"/>
      <c r="B59" s="148"/>
      <c r="C59" s="149" t="s">
        <v>70</v>
      </c>
      <c r="D59" s="150" t="s">
        <v>71</v>
      </c>
      <c r="E59" s="151" t="s">
        <v>95</v>
      </c>
      <c r="F59" s="151" t="s">
        <v>54</v>
      </c>
      <c r="G59" s="151" t="s">
        <v>95</v>
      </c>
    </row>
    <row r="60" spans="1:7" ht="22.5" x14ac:dyDescent="0.2">
      <c r="A60" s="144"/>
      <c r="B60" s="155" t="s">
        <v>176</v>
      </c>
      <c r="C60" s="145"/>
      <c r="D60" s="146" t="s">
        <v>177</v>
      </c>
      <c r="E60" s="147" t="s">
        <v>178</v>
      </c>
      <c r="F60" s="147" t="s">
        <v>54</v>
      </c>
      <c r="G60" s="147" t="s">
        <v>178</v>
      </c>
    </row>
    <row r="61" spans="1:7" ht="22.5" x14ac:dyDescent="0.2">
      <c r="A61" s="148"/>
      <c r="B61" s="148"/>
      <c r="C61" s="149" t="s">
        <v>179</v>
      </c>
      <c r="D61" s="150" t="s">
        <v>127</v>
      </c>
      <c r="E61" s="151" t="s">
        <v>180</v>
      </c>
      <c r="F61" s="151" t="s">
        <v>54</v>
      </c>
      <c r="G61" s="151" t="s">
        <v>180</v>
      </c>
    </row>
    <row r="62" spans="1:7" ht="22.5" x14ac:dyDescent="0.2">
      <c r="A62" s="148"/>
      <c r="B62" s="148"/>
      <c r="C62" s="149" t="s">
        <v>181</v>
      </c>
      <c r="D62" s="150" t="s">
        <v>182</v>
      </c>
      <c r="E62" s="151" t="s">
        <v>183</v>
      </c>
      <c r="F62" s="151" t="s">
        <v>54</v>
      </c>
      <c r="G62" s="151" t="s">
        <v>183</v>
      </c>
    </row>
    <row r="63" spans="1:7" x14ac:dyDescent="0.2">
      <c r="A63" s="141" t="s">
        <v>184</v>
      </c>
      <c r="B63" s="141"/>
      <c r="C63" s="141"/>
      <c r="D63" s="142" t="s">
        <v>185</v>
      </c>
      <c r="E63" s="143" t="s">
        <v>186</v>
      </c>
      <c r="F63" s="143" t="s">
        <v>54</v>
      </c>
      <c r="G63" s="143" t="s">
        <v>186</v>
      </c>
    </row>
    <row r="64" spans="1:7" ht="22.5" x14ac:dyDescent="0.2">
      <c r="A64" s="144"/>
      <c r="B64" s="155" t="s">
        <v>187</v>
      </c>
      <c r="C64" s="145"/>
      <c r="D64" s="146" t="s">
        <v>188</v>
      </c>
      <c r="E64" s="147" t="s">
        <v>189</v>
      </c>
      <c r="F64" s="147" t="s">
        <v>54</v>
      </c>
      <c r="G64" s="147" t="s">
        <v>189</v>
      </c>
    </row>
    <row r="65" spans="1:7" x14ac:dyDescent="0.2">
      <c r="A65" s="148"/>
      <c r="B65" s="148"/>
      <c r="C65" s="149" t="s">
        <v>190</v>
      </c>
      <c r="D65" s="150" t="s">
        <v>191</v>
      </c>
      <c r="E65" s="151" t="s">
        <v>189</v>
      </c>
      <c r="F65" s="151" t="s">
        <v>54</v>
      </c>
      <c r="G65" s="151" t="s">
        <v>189</v>
      </c>
    </row>
    <row r="66" spans="1:7" ht="22.5" x14ac:dyDescent="0.2">
      <c r="A66" s="144"/>
      <c r="B66" s="155" t="s">
        <v>192</v>
      </c>
      <c r="C66" s="145"/>
      <c r="D66" s="146" t="s">
        <v>193</v>
      </c>
      <c r="E66" s="147" t="s">
        <v>194</v>
      </c>
      <c r="F66" s="147" t="s">
        <v>54</v>
      </c>
      <c r="G66" s="147" t="s">
        <v>194</v>
      </c>
    </row>
    <row r="67" spans="1:7" x14ac:dyDescent="0.2">
      <c r="A67" s="148"/>
      <c r="B67" s="148"/>
      <c r="C67" s="149" t="s">
        <v>190</v>
      </c>
      <c r="D67" s="150" t="s">
        <v>191</v>
      </c>
      <c r="E67" s="151" t="s">
        <v>194</v>
      </c>
      <c r="F67" s="151" t="s">
        <v>54</v>
      </c>
      <c r="G67" s="151" t="s">
        <v>194</v>
      </c>
    </row>
    <row r="68" spans="1:7" ht="15" x14ac:dyDescent="0.2">
      <c r="A68" s="144"/>
      <c r="B68" s="155" t="s">
        <v>195</v>
      </c>
      <c r="C68" s="145"/>
      <c r="D68" s="146" t="s">
        <v>196</v>
      </c>
      <c r="E68" s="147" t="s">
        <v>197</v>
      </c>
      <c r="F68" s="147" t="s">
        <v>54</v>
      </c>
      <c r="G68" s="147" t="s">
        <v>197</v>
      </c>
    </row>
    <row r="69" spans="1:7" x14ac:dyDescent="0.2">
      <c r="A69" s="148"/>
      <c r="B69" s="148"/>
      <c r="C69" s="149" t="s">
        <v>96</v>
      </c>
      <c r="D69" s="150" t="s">
        <v>97</v>
      </c>
      <c r="E69" s="151" t="s">
        <v>198</v>
      </c>
      <c r="F69" s="151" t="s">
        <v>54</v>
      </c>
      <c r="G69" s="151" t="s">
        <v>198</v>
      </c>
    </row>
    <row r="70" spans="1:7" x14ac:dyDescent="0.2">
      <c r="A70" s="148"/>
      <c r="B70" s="148"/>
      <c r="C70" s="149" t="s">
        <v>110</v>
      </c>
      <c r="D70" s="150" t="s">
        <v>111</v>
      </c>
      <c r="E70" s="151" t="s">
        <v>199</v>
      </c>
      <c r="F70" s="151" t="s">
        <v>54</v>
      </c>
      <c r="G70" s="151" t="s">
        <v>199</v>
      </c>
    </row>
    <row r="71" spans="1:7" ht="22.5" x14ac:dyDescent="0.2">
      <c r="A71" s="144"/>
      <c r="B71" s="155" t="s">
        <v>200</v>
      </c>
      <c r="C71" s="145"/>
      <c r="D71" s="146" t="s">
        <v>201</v>
      </c>
      <c r="E71" s="147" t="s">
        <v>202</v>
      </c>
      <c r="F71" s="147" t="s">
        <v>54</v>
      </c>
      <c r="G71" s="147" t="s">
        <v>202</v>
      </c>
    </row>
    <row r="72" spans="1:7" x14ac:dyDescent="0.2">
      <c r="A72" s="148"/>
      <c r="B72" s="148"/>
      <c r="C72" s="149" t="s">
        <v>190</v>
      </c>
      <c r="D72" s="150" t="s">
        <v>191</v>
      </c>
      <c r="E72" s="151" t="s">
        <v>202</v>
      </c>
      <c r="F72" s="151" t="s">
        <v>54</v>
      </c>
      <c r="G72" s="151" t="s">
        <v>202</v>
      </c>
    </row>
    <row r="73" spans="1:7" x14ac:dyDescent="0.2">
      <c r="A73" s="141" t="s">
        <v>203</v>
      </c>
      <c r="B73" s="141"/>
      <c r="C73" s="141"/>
      <c r="D73" s="142" t="s">
        <v>204</v>
      </c>
      <c r="E73" s="143" t="s">
        <v>205</v>
      </c>
      <c r="F73" s="143" t="s">
        <v>54</v>
      </c>
      <c r="G73" s="143" t="s">
        <v>205</v>
      </c>
    </row>
    <row r="74" spans="1:7" ht="15" x14ac:dyDescent="0.2">
      <c r="A74" s="144"/>
      <c r="B74" s="155" t="s">
        <v>206</v>
      </c>
      <c r="C74" s="145"/>
      <c r="D74" s="146" t="s">
        <v>207</v>
      </c>
      <c r="E74" s="147" t="s">
        <v>208</v>
      </c>
      <c r="F74" s="147" t="s">
        <v>54</v>
      </c>
      <c r="G74" s="147" t="s">
        <v>208</v>
      </c>
    </row>
    <row r="75" spans="1:7" ht="67.5" x14ac:dyDescent="0.2">
      <c r="A75" s="148"/>
      <c r="B75" s="148"/>
      <c r="C75" s="149" t="s">
        <v>57</v>
      </c>
      <c r="D75" s="150" t="s">
        <v>58</v>
      </c>
      <c r="E75" s="151" t="s">
        <v>208</v>
      </c>
      <c r="F75" s="151" t="s">
        <v>54</v>
      </c>
      <c r="G75" s="151" t="s">
        <v>208</v>
      </c>
    </row>
    <row r="76" spans="1:7" ht="22.5" x14ac:dyDescent="0.2">
      <c r="A76" s="144"/>
      <c r="B76" s="155" t="s">
        <v>209</v>
      </c>
      <c r="C76" s="145"/>
      <c r="D76" s="146" t="s">
        <v>210</v>
      </c>
      <c r="E76" s="147" t="s">
        <v>211</v>
      </c>
      <c r="F76" s="147" t="s">
        <v>54</v>
      </c>
      <c r="G76" s="147" t="s">
        <v>211</v>
      </c>
    </row>
    <row r="77" spans="1:7" ht="33.75" x14ac:dyDescent="0.2">
      <c r="A77" s="148"/>
      <c r="B77" s="148"/>
      <c r="C77" s="149" t="s">
        <v>212</v>
      </c>
      <c r="D77" s="150" t="s">
        <v>213</v>
      </c>
      <c r="E77" s="151" t="s">
        <v>211</v>
      </c>
      <c r="F77" s="151" t="s">
        <v>54</v>
      </c>
      <c r="G77" s="151" t="s">
        <v>211</v>
      </c>
    </row>
    <row r="78" spans="1:7" ht="15" x14ac:dyDescent="0.2">
      <c r="A78" s="144"/>
      <c r="B78" s="155" t="s">
        <v>214</v>
      </c>
      <c r="C78" s="145"/>
      <c r="D78" s="146" t="s">
        <v>215</v>
      </c>
      <c r="E78" s="147" t="s">
        <v>216</v>
      </c>
      <c r="F78" s="147" t="s">
        <v>54</v>
      </c>
      <c r="G78" s="147" t="s">
        <v>216</v>
      </c>
    </row>
    <row r="79" spans="1:7" ht="22.5" x14ac:dyDescent="0.2">
      <c r="A79" s="148"/>
      <c r="B79" s="148"/>
      <c r="C79" s="149" t="s">
        <v>217</v>
      </c>
      <c r="D79" s="150" t="s">
        <v>218</v>
      </c>
      <c r="E79" s="151" t="s">
        <v>219</v>
      </c>
      <c r="F79" s="151" t="s">
        <v>54</v>
      </c>
      <c r="G79" s="151" t="s">
        <v>219</v>
      </c>
    </row>
    <row r="80" spans="1:7" ht="45" x14ac:dyDescent="0.2">
      <c r="A80" s="148"/>
      <c r="B80" s="148"/>
      <c r="C80" s="149" t="s">
        <v>220</v>
      </c>
      <c r="D80" s="150" t="s">
        <v>221</v>
      </c>
      <c r="E80" s="151" t="s">
        <v>222</v>
      </c>
      <c r="F80" s="151" t="s">
        <v>54</v>
      </c>
      <c r="G80" s="151" t="s">
        <v>222</v>
      </c>
    </row>
    <row r="81" spans="1:7" ht="67.5" x14ac:dyDescent="0.2">
      <c r="A81" s="148"/>
      <c r="B81" s="148"/>
      <c r="C81" s="149" t="s">
        <v>57</v>
      </c>
      <c r="D81" s="150" t="s">
        <v>58</v>
      </c>
      <c r="E81" s="151" t="s">
        <v>223</v>
      </c>
      <c r="F81" s="151" t="s">
        <v>54</v>
      </c>
      <c r="G81" s="151" t="s">
        <v>223</v>
      </c>
    </row>
    <row r="82" spans="1:7" x14ac:dyDescent="0.2">
      <c r="A82" s="148"/>
      <c r="B82" s="148"/>
      <c r="C82" s="149" t="s">
        <v>110</v>
      </c>
      <c r="D82" s="150" t="s">
        <v>111</v>
      </c>
      <c r="E82" s="151" t="s">
        <v>224</v>
      </c>
      <c r="F82" s="151" t="s">
        <v>54</v>
      </c>
      <c r="G82" s="151" t="s">
        <v>224</v>
      </c>
    </row>
    <row r="83" spans="1:7" ht="33.75" x14ac:dyDescent="0.2">
      <c r="A83" s="148"/>
      <c r="B83" s="148"/>
      <c r="C83" s="149" t="s">
        <v>212</v>
      </c>
      <c r="D83" s="150" t="s">
        <v>213</v>
      </c>
      <c r="E83" s="151" t="s">
        <v>225</v>
      </c>
      <c r="F83" s="151" t="s">
        <v>54</v>
      </c>
      <c r="G83" s="151" t="s">
        <v>225</v>
      </c>
    </row>
    <row r="84" spans="1:7" ht="45" x14ac:dyDescent="0.2">
      <c r="A84" s="148"/>
      <c r="B84" s="148"/>
      <c r="C84" s="149" t="s">
        <v>226</v>
      </c>
      <c r="D84" s="150" t="s">
        <v>227</v>
      </c>
      <c r="E84" s="151" t="s">
        <v>61</v>
      </c>
      <c r="F84" s="151" t="s">
        <v>54</v>
      </c>
      <c r="G84" s="151" t="s">
        <v>61</v>
      </c>
    </row>
    <row r="85" spans="1:7" ht="15" x14ac:dyDescent="0.2">
      <c r="A85" s="144"/>
      <c r="B85" s="155" t="s">
        <v>228</v>
      </c>
      <c r="C85" s="145"/>
      <c r="D85" s="146" t="s">
        <v>229</v>
      </c>
      <c r="E85" s="147" t="s">
        <v>230</v>
      </c>
      <c r="F85" s="147" t="s">
        <v>54</v>
      </c>
      <c r="G85" s="147" t="s">
        <v>230</v>
      </c>
    </row>
    <row r="86" spans="1:7" ht="67.5" x14ac:dyDescent="0.2">
      <c r="A86" s="148"/>
      <c r="B86" s="148"/>
      <c r="C86" s="149" t="s">
        <v>57</v>
      </c>
      <c r="D86" s="150" t="s">
        <v>58</v>
      </c>
      <c r="E86" s="151" t="s">
        <v>230</v>
      </c>
      <c r="F86" s="151" t="s">
        <v>54</v>
      </c>
      <c r="G86" s="151" t="s">
        <v>230</v>
      </c>
    </row>
    <row r="87" spans="1:7" ht="15" x14ac:dyDescent="0.2">
      <c r="A87" s="144"/>
      <c r="B87" s="155" t="s">
        <v>231</v>
      </c>
      <c r="C87" s="145"/>
      <c r="D87" s="146" t="s">
        <v>232</v>
      </c>
      <c r="E87" s="147" t="s">
        <v>233</v>
      </c>
      <c r="F87" s="147" t="s">
        <v>54</v>
      </c>
      <c r="G87" s="147" t="s">
        <v>233</v>
      </c>
    </row>
    <row r="88" spans="1:7" x14ac:dyDescent="0.2">
      <c r="A88" s="148"/>
      <c r="B88" s="148"/>
      <c r="C88" s="149" t="s">
        <v>35</v>
      </c>
      <c r="D88" s="150" t="s">
        <v>36</v>
      </c>
      <c r="E88" s="151" t="s">
        <v>234</v>
      </c>
      <c r="F88" s="151" t="s">
        <v>54</v>
      </c>
      <c r="G88" s="151" t="s">
        <v>234</v>
      </c>
    </row>
    <row r="89" spans="1:7" ht="56.25" x14ac:dyDescent="0.2">
      <c r="A89" s="148"/>
      <c r="B89" s="148"/>
      <c r="C89" s="149" t="s">
        <v>235</v>
      </c>
      <c r="D89" s="150" t="s">
        <v>236</v>
      </c>
      <c r="E89" s="151" t="s">
        <v>237</v>
      </c>
      <c r="F89" s="151" t="s">
        <v>54</v>
      </c>
      <c r="G89" s="151" t="s">
        <v>237</v>
      </c>
    </row>
    <row r="90" spans="1:7" x14ac:dyDescent="0.2">
      <c r="A90" s="141" t="s">
        <v>238</v>
      </c>
      <c r="B90" s="141"/>
      <c r="C90" s="141"/>
      <c r="D90" s="142" t="s">
        <v>19</v>
      </c>
      <c r="E90" s="143" t="s">
        <v>239</v>
      </c>
      <c r="F90" s="143" t="s">
        <v>95</v>
      </c>
      <c r="G90" s="143" t="s">
        <v>240</v>
      </c>
    </row>
    <row r="91" spans="1:7" ht="45" x14ac:dyDescent="0.2">
      <c r="A91" s="144"/>
      <c r="B91" s="155" t="s">
        <v>241</v>
      </c>
      <c r="C91" s="145"/>
      <c r="D91" s="146" t="s">
        <v>242</v>
      </c>
      <c r="E91" s="147" t="s">
        <v>243</v>
      </c>
      <c r="F91" s="147" t="s">
        <v>54</v>
      </c>
      <c r="G91" s="147" t="s">
        <v>243</v>
      </c>
    </row>
    <row r="92" spans="1:7" ht="67.5" x14ac:dyDescent="0.2">
      <c r="A92" s="148"/>
      <c r="B92" s="148"/>
      <c r="C92" s="149" t="s">
        <v>244</v>
      </c>
      <c r="D92" s="150" t="s">
        <v>245</v>
      </c>
      <c r="E92" s="151" t="s">
        <v>109</v>
      </c>
      <c r="F92" s="151" t="s">
        <v>54</v>
      </c>
      <c r="G92" s="151" t="s">
        <v>109</v>
      </c>
    </row>
    <row r="93" spans="1:7" ht="56.25" x14ac:dyDescent="0.2">
      <c r="A93" s="148"/>
      <c r="B93" s="148"/>
      <c r="C93" s="149" t="s">
        <v>103</v>
      </c>
      <c r="D93" s="150" t="s">
        <v>10</v>
      </c>
      <c r="E93" s="151" t="s">
        <v>246</v>
      </c>
      <c r="F93" s="151" t="s">
        <v>54</v>
      </c>
      <c r="G93" s="151" t="s">
        <v>246</v>
      </c>
    </row>
    <row r="94" spans="1:7" ht="45" x14ac:dyDescent="0.2">
      <c r="A94" s="148"/>
      <c r="B94" s="148"/>
      <c r="C94" s="149" t="s">
        <v>247</v>
      </c>
      <c r="D94" s="150" t="s">
        <v>248</v>
      </c>
      <c r="E94" s="151" t="s">
        <v>249</v>
      </c>
      <c r="F94" s="151" t="s">
        <v>54</v>
      </c>
      <c r="G94" s="151" t="s">
        <v>249</v>
      </c>
    </row>
    <row r="95" spans="1:7" ht="78.75" x14ac:dyDescent="0.2">
      <c r="A95" s="148"/>
      <c r="B95" s="148"/>
      <c r="C95" s="149" t="s">
        <v>250</v>
      </c>
      <c r="D95" s="150" t="s">
        <v>251</v>
      </c>
      <c r="E95" s="151" t="s">
        <v>252</v>
      </c>
      <c r="F95" s="151" t="s">
        <v>54</v>
      </c>
      <c r="G95" s="151" t="s">
        <v>252</v>
      </c>
    </row>
    <row r="96" spans="1:7" ht="67.5" x14ac:dyDescent="0.2">
      <c r="A96" s="144"/>
      <c r="B96" s="155" t="s">
        <v>253</v>
      </c>
      <c r="C96" s="145"/>
      <c r="D96" s="146" t="s">
        <v>254</v>
      </c>
      <c r="E96" s="147" t="s">
        <v>255</v>
      </c>
      <c r="F96" s="147" t="s">
        <v>54</v>
      </c>
      <c r="G96" s="147" t="s">
        <v>255</v>
      </c>
    </row>
    <row r="97" spans="1:7" ht="56.25" x14ac:dyDescent="0.2">
      <c r="A97" s="148"/>
      <c r="B97" s="148"/>
      <c r="C97" s="149" t="s">
        <v>103</v>
      </c>
      <c r="D97" s="150" t="s">
        <v>10</v>
      </c>
      <c r="E97" s="151" t="s">
        <v>256</v>
      </c>
      <c r="F97" s="151" t="s">
        <v>54</v>
      </c>
      <c r="G97" s="151" t="s">
        <v>256</v>
      </c>
    </row>
    <row r="98" spans="1:7" ht="33.75" x14ac:dyDescent="0.2">
      <c r="A98" s="148"/>
      <c r="B98" s="148"/>
      <c r="C98" s="149" t="s">
        <v>212</v>
      </c>
      <c r="D98" s="150" t="s">
        <v>213</v>
      </c>
      <c r="E98" s="151" t="s">
        <v>257</v>
      </c>
      <c r="F98" s="151" t="s">
        <v>54</v>
      </c>
      <c r="G98" s="151" t="s">
        <v>257</v>
      </c>
    </row>
    <row r="99" spans="1:7" ht="78.75" x14ac:dyDescent="0.2">
      <c r="A99" s="148"/>
      <c r="B99" s="148"/>
      <c r="C99" s="149" t="s">
        <v>250</v>
      </c>
      <c r="D99" s="150" t="s">
        <v>251</v>
      </c>
      <c r="E99" s="151" t="s">
        <v>258</v>
      </c>
      <c r="F99" s="151" t="s">
        <v>54</v>
      </c>
      <c r="G99" s="151" t="s">
        <v>258</v>
      </c>
    </row>
    <row r="100" spans="1:7" ht="22.5" x14ac:dyDescent="0.2">
      <c r="A100" s="144"/>
      <c r="B100" s="155" t="s">
        <v>259</v>
      </c>
      <c r="C100" s="145"/>
      <c r="D100" s="146" t="s">
        <v>260</v>
      </c>
      <c r="E100" s="147" t="s">
        <v>261</v>
      </c>
      <c r="F100" s="147" t="s">
        <v>54</v>
      </c>
      <c r="G100" s="147" t="s">
        <v>261</v>
      </c>
    </row>
    <row r="101" spans="1:7" ht="33.75" x14ac:dyDescent="0.2">
      <c r="A101" s="148"/>
      <c r="B101" s="148"/>
      <c r="C101" s="149" t="s">
        <v>212</v>
      </c>
      <c r="D101" s="150" t="s">
        <v>213</v>
      </c>
      <c r="E101" s="151" t="s">
        <v>261</v>
      </c>
      <c r="F101" s="151" t="s">
        <v>54</v>
      </c>
      <c r="G101" s="151" t="s">
        <v>261</v>
      </c>
    </row>
    <row r="102" spans="1:7" ht="15" x14ac:dyDescent="0.2">
      <c r="A102" s="144"/>
      <c r="B102" s="155" t="s">
        <v>262</v>
      </c>
      <c r="C102" s="145"/>
      <c r="D102" s="146" t="s">
        <v>29</v>
      </c>
      <c r="E102" s="147" t="s">
        <v>54</v>
      </c>
      <c r="F102" s="147" t="s">
        <v>95</v>
      </c>
      <c r="G102" s="147" t="s">
        <v>95</v>
      </c>
    </row>
    <row r="103" spans="1:7" ht="56.25" x14ac:dyDescent="0.2">
      <c r="A103" s="148"/>
      <c r="B103" s="148"/>
      <c r="C103" s="149" t="s">
        <v>103</v>
      </c>
      <c r="D103" s="150" t="s">
        <v>10</v>
      </c>
      <c r="E103" s="151" t="s">
        <v>54</v>
      </c>
      <c r="F103" s="151" t="s">
        <v>95</v>
      </c>
      <c r="G103" s="151" t="s">
        <v>95</v>
      </c>
    </row>
    <row r="104" spans="1:7" ht="15" x14ac:dyDescent="0.2">
      <c r="A104" s="144"/>
      <c r="B104" s="155" t="s">
        <v>263</v>
      </c>
      <c r="C104" s="145"/>
      <c r="D104" s="146" t="s">
        <v>264</v>
      </c>
      <c r="E104" s="147" t="s">
        <v>265</v>
      </c>
      <c r="F104" s="147" t="s">
        <v>54</v>
      </c>
      <c r="G104" s="147" t="s">
        <v>265</v>
      </c>
    </row>
    <row r="105" spans="1:7" ht="33.75" x14ac:dyDescent="0.2">
      <c r="A105" s="148"/>
      <c r="B105" s="148"/>
      <c r="C105" s="149" t="s">
        <v>212</v>
      </c>
      <c r="D105" s="150" t="s">
        <v>213</v>
      </c>
      <c r="E105" s="151" t="s">
        <v>266</v>
      </c>
      <c r="F105" s="151" t="s">
        <v>54</v>
      </c>
      <c r="G105" s="151" t="s">
        <v>266</v>
      </c>
    </row>
    <row r="106" spans="1:7" ht="78.75" x14ac:dyDescent="0.2">
      <c r="A106" s="148"/>
      <c r="B106" s="148"/>
      <c r="C106" s="149" t="s">
        <v>250</v>
      </c>
      <c r="D106" s="150" t="s">
        <v>251</v>
      </c>
      <c r="E106" s="151" t="s">
        <v>267</v>
      </c>
      <c r="F106" s="151" t="s">
        <v>54</v>
      </c>
      <c r="G106" s="151" t="s">
        <v>267</v>
      </c>
    </row>
    <row r="107" spans="1:7" ht="15" x14ac:dyDescent="0.2">
      <c r="A107" s="144"/>
      <c r="B107" s="155" t="s">
        <v>268</v>
      </c>
      <c r="C107" s="145"/>
      <c r="D107" s="146" t="s">
        <v>269</v>
      </c>
      <c r="E107" s="147" t="s">
        <v>270</v>
      </c>
      <c r="F107" s="147" t="s">
        <v>54</v>
      </c>
      <c r="G107" s="147" t="s">
        <v>270</v>
      </c>
    </row>
    <row r="108" spans="1:7" ht="33.75" x14ac:dyDescent="0.2">
      <c r="A108" s="148"/>
      <c r="B108" s="148"/>
      <c r="C108" s="149" t="s">
        <v>212</v>
      </c>
      <c r="D108" s="150" t="s">
        <v>213</v>
      </c>
      <c r="E108" s="151" t="s">
        <v>270</v>
      </c>
      <c r="F108" s="151" t="s">
        <v>54</v>
      </c>
      <c r="G108" s="151" t="s">
        <v>270</v>
      </c>
    </row>
    <row r="109" spans="1:7" ht="22.5" x14ac:dyDescent="0.2">
      <c r="A109" s="144"/>
      <c r="B109" s="155" t="s">
        <v>271</v>
      </c>
      <c r="C109" s="145"/>
      <c r="D109" s="146" t="s">
        <v>30</v>
      </c>
      <c r="E109" s="147" t="s">
        <v>272</v>
      </c>
      <c r="F109" s="147" t="s">
        <v>54</v>
      </c>
      <c r="G109" s="147" t="s">
        <v>272</v>
      </c>
    </row>
    <row r="110" spans="1:7" x14ac:dyDescent="0.2">
      <c r="A110" s="148"/>
      <c r="B110" s="148"/>
      <c r="C110" s="149" t="s">
        <v>35</v>
      </c>
      <c r="D110" s="150" t="s">
        <v>36</v>
      </c>
      <c r="E110" s="151" t="s">
        <v>273</v>
      </c>
      <c r="F110" s="151" t="s">
        <v>54</v>
      </c>
      <c r="G110" s="151" t="s">
        <v>273</v>
      </c>
    </row>
    <row r="111" spans="1:7" ht="56.25" x14ac:dyDescent="0.2">
      <c r="A111" s="148"/>
      <c r="B111" s="148"/>
      <c r="C111" s="149" t="s">
        <v>103</v>
      </c>
      <c r="D111" s="150" t="s">
        <v>10</v>
      </c>
      <c r="E111" s="151" t="s">
        <v>274</v>
      </c>
      <c r="F111" s="151" t="s">
        <v>54</v>
      </c>
      <c r="G111" s="151" t="s">
        <v>274</v>
      </c>
    </row>
    <row r="112" spans="1:7" ht="45" x14ac:dyDescent="0.2">
      <c r="A112" s="148"/>
      <c r="B112" s="148"/>
      <c r="C112" s="149" t="s">
        <v>247</v>
      </c>
      <c r="D112" s="150" t="s">
        <v>248</v>
      </c>
      <c r="E112" s="151" t="s">
        <v>275</v>
      </c>
      <c r="F112" s="151" t="s">
        <v>54</v>
      </c>
      <c r="G112" s="151" t="s">
        <v>275</v>
      </c>
    </row>
    <row r="113" spans="1:7" ht="22.5" x14ac:dyDescent="0.2">
      <c r="A113" s="141" t="s">
        <v>276</v>
      </c>
      <c r="B113" s="141"/>
      <c r="C113" s="141"/>
      <c r="D113" s="142" t="s">
        <v>277</v>
      </c>
      <c r="E113" s="143" t="s">
        <v>278</v>
      </c>
      <c r="F113" s="143" t="s">
        <v>54</v>
      </c>
      <c r="G113" s="143" t="s">
        <v>278</v>
      </c>
    </row>
    <row r="114" spans="1:7" ht="15" x14ac:dyDescent="0.2">
      <c r="A114" s="144"/>
      <c r="B114" s="155" t="s">
        <v>279</v>
      </c>
      <c r="C114" s="145"/>
      <c r="D114" s="146" t="s">
        <v>280</v>
      </c>
      <c r="E114" s="147" t="s">
        <v>281</v>
      </c>
      <c r="F114" s="147" t="s">
        <v>54</v>
      </c>
      <c r="G114" s="147" t="s">
        <v>281</v>
      </c>
    </row>
    <row r="115" spans="1:7" ht="45" x14ac:dyDescent="0.2">
      <c r="A115" s="148"/>
      <c r="B115" s="148"/>
      <c r="C115" s="149" t="s">
        <v>70</v>
      </c>
      <c r="D115" s="150" t="s">
        <v>71</v>
      </c>
      <c r="E115" s="151" t="s">
        <v>282</v>
      </c>
      <c r="F115" s="151" t="s">
        <v>54</v>
      </c>
      <c r="G115" s="151" t="s">
        <v>282</v>
      </c>
    </row>
    <row r="116" spans="1:7" x14ac:dyDescent="0.2">
      <c r="A116" s="148"/>
      <c r="B116" s="148"/>
      <c r="C116" s="149" t="s">
        <v>63</v>
      </c>
      <c r="D116" s="150" t="s">
        <v>64</v>
      </c>
      <c r="E116" s="151" t="s">
        <v>98</v>
      </c>
      <c r="F116" s="151" t="s">
        <v>54</v>
      </c>
      <c r="G116" s="151" t="s">
        <v>98</v>
      </c>
    </row>
    <row r="117" spans="1:7" ht="33.75" x14ac:dyDescent="0.2">
      <c r="A117" s="144"/>
      <c r="B117" s="155" t="s">
        <v>283</v>
      </c>
      <c r="C117" s="145"/>
      <c r="D117" s="146" t="s">
        <v>284</v>
      </c>
      <c r="E117" s="147" t="s">
        <v>285</v>
      </c>
      <c r="F117" s="147" t="s">
        <v>54</v>
      </c>
      <c r="G117" s="147" t="s">
        <v>285</v>
      </c>
    </row>
    <row r="118" spans="1:7" x14ac:dyDescent="0.2">
      <c r="A118" s="148"/>
      <c r="B118" s="148"/>
      <c r="C118" s="149" t="s">
        <v>63</v>
      </c>
      <c r="D118" s="150" t="s">
        <v>64</v>
      </c>
      <c r="E118" s="151" t="s">
        <v>285</v>
      </c>
      <c r="F118" s="151" t="s">
        <v>54</v>
      </c>
      <c r="G118" s="151" t="s">
        <v>285</v>
      </c>
    </row>
    <row r="119" spans="1:7" ht="15" x14ac:dyDescent="0.2">
      <c r="A119" s="144"/>
      <c r="B119" s="155" t="s">
        <v>286</v>
      </c>
      <c r="C119" s="145"/>
      <c r="D119" s="146" t="s">
        <v>56</v>
      </c>
      <c r="E119" s="147" t="s">
        <v>287</v>
      </c>
      <c r="F119" s="147" t="s">
        <v>54</v>
      </c>
      <c r="G119" s="147" t="s">
        <v>287</v>
      </c>
    </row>
    <row r="120" spans="1:7" x14ac:dyDescent="0.2">
      <c r="A120" s="148"/>
      <c r="B120" s="148"/>
      <c r="C120" s="149" t="s">
        <v>35</v>
      </c>
      <c r="D120" s="150" t="s">
        <v>36</v>
      </c>
      <c r="E120" s="151" t="s">
        <v>288</v>
      </c>
      <c r="F120" s="151" t="s">
        <v>54</v>
      </c>
      <c r="G120" s="151" t="s">
        <v>288</v>
      </c>
    </row>
    <row r="121" spans="1:7" ht="56.25" x14ac:dyDescent="0.2">
      <c r="A121" s="148"/>
      <c r="B121" s="148"/>
      <c r="C121" s="149" t="s">
        <v>289</v>
      </c>
      <c r="D121" s="150" t="s">
        <v>290</v>
      </c>
      <c r="E121" s="151" t="s">
        <v>291</v>
      </c>
      <c r="F121" s="151" t="s">
        <v>54</v>
      </c>
      <c r="G121" s="151" t="s">
        <v>291</v>
      </c>
    </row>
    <row r="122" spans="1:7" ht="22.5" x14ac:dyDescent="0.2">
      <c r="A122" s="141" t="s">
        <v>292</v>
      </c>
      <c r="B122" s="141"/>
      <c r="C122" s="141"/>
      <c r="D122" s="142" t="s">
        <v>293</v>
      </c>
      <c r="E122" s="143" t="s">
        <v>294</v>
      </c>
      <c r="F122" s="143" t="s">
        <v>54</v>
      </c>
      <c r="G122" s="143" t="s">
        <v>294</v>
      </c>
    </row>
    <row r="123" spans="1:7" ht="15" x14ac:dyDescent="0.2">
      <c r="A123" s="144"/>
      <c r="B123" s="155" t="s">
        <v>295</v>
      </c>
      <c r="C123" s="145"/>
      <c r="D123" s="146" t="s">
        <v>296</v>
      </c>
      <c r="E123" s="147" t="s">
        <v>294</v>
      </c>
      <c r="F123" s="147" t="s">
        <v>54</v>
      </c>
      <c r="G123" s="147" t="s">
        <v>294</v>
      </c>
    </row>
    <row r="124" spans="1:7" x14ac:dyDescent="0.2">
      <c r="A124" s="148"/>
      <c r="B124" s="148"/>
      <c r="C124" s="149" t="s">
        <v>35</v>
      </c>
      <c r="D124" s="150" t="s">
        <v>36</v>
      </c>
      <c r="E124" s="151" t="s">
        <v>294</v>
      </c>
      <c r="F124" s="151" t="s">
        <v>54</v>
      </c>
      <c r="G124" s="151" t="s">
        <v>294</v>
      </c>
    </row>
    <row r="125" spans="1:7" ht="17.100000000000001" customHeight="1" x14ac:dyDescent="0.2">
      <c r="A125" s="152" t="s">
        <v>297</v>
      </c>
      <c r="B125" s="152"/>
      <c r="C125" s="152"/>
      <c r="D125" s="152"/>
      <c r="E125" s="153" t="s">
        <v>298</v>
      </c>
      <c r="F125" s="153" t="s">
        <v>95</v>
      </c>
      <c r="G125" s="153" t="s">
        <v>299</v>
      </c>
    </row>
  </sheetData>
  <mergeCells count="4">
    <mergeCell ref="A125:D125"/>
    <mergeCell ref="A1:G1"/>
    <mergeCell ref="A2:E2"/>
    <mergeCell ref="F2:G2"/>
  </mergeCells>
  <pageMargins left="0.74803149606299213" right="0" top="0.78740157480314965" bottom="0.59055118110236227" header="0.31496062992125984" footer="0.11811023622047245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9"/>
  <sheetViews>
    <sheetView showGridLines="0" tabSelected="1" workbookViewId="0">
      <selection activeCell="D4" sqref="D4:D438"/>
    </sheetView>
  </sheetViews>
  <sheetFormatPr defaultRowHeight="12.75" x14ac:dyDescent="0.2"/>
  <cols>
    <col min="1" max="1" width="6.28515625" style="140" customWidth="1"/>
    <col min="2" max="2" width="8.140625" style="140" customWidth="1"/>
    <col min="3" max="3" width="7.5703125" style="140" customWidth="1"/>
    <col min="4" max="4" width="32" style="140" customWidth="1"/>
    <col min="5" max="5" width="13.140625" style="140" customWidth="1"/>
    <col min="6" max="6" width="12.140625" style="140" customWidth="1"/>
    <col min="7" max="7" width="13.140625" style="140" customWidth="1"/>
    <col min="8" max="251" width="9.140625" style="140"/>
    <col min="252" max="252" width="2.140625" style="140" customWidth="1"/>
    <col min="253" max="253" width="8.7109375" style="140" customWidth="1"/>
    <col min="254" max="254" width="9.85546875" style="140" customWidth="1"/>
    <col min="255" max="255" width="1" style="140" customWidth="1"/>
    <col min="256" max="256" width="10.85546875" style="140" customWidth="1"/>
    <col min="257" max="257" width="54.5703125" style="140" customWidth="1"/>
    <col min="258" max="259" width="22.85546875" style="140" customWidth="1"/>
    <col min="260" max="260" width="8.7109375" style="140" customWidth="1"/>
    <col min="261" max="261" width="14.140625" style="140" customWidth="1"/>
    <col min="262" max="507" width="9.140625" style="140"/>
    <col min="508" max="508" width="2.140625" style="140" customWidth="1"/>
    <col min="509" max="509" width="8.7109375" style="140" customWidth="1"/>
    <col min="510" max="510" width="9.85546875" style="140" customWidth="1"/>
    <col min="511" max="511" width="1" style="140" customWidth="1"/>
    <col min="512" max="512" width="10.85546875" style="140" customWidth="1"/>
    <col min="513" max="513" width="54.5703125" style="140" customWidth="1"/>
    <col min="514" max="515" width="22.85546875" style="140" customWidth="1"/>
    <col min="516" max="516" width="8.7109375" style="140" customWidth="1"/>
    <col min="517" max="517" width="14.140625" style="140" customWidth="1"/>
    <col min="518" max="763" width="9.140625" style="140"/>
    <col min="764" max="764" width="2.140625" style="140" customWidth="1"/>
    <col min="765" max="765" width="8.7109375" style="140" customWidth="1"/>
    <col min="766" max="766" width="9.85546875" style="140" customWidth="1"/>
    <col min="767" max="767" width="1" style="140" customWidth="1"/>
    <col min="768" max="768" width="10.85546875" style="140" customWidth="1"/>
    <col min="769" max="769" width="54.5703125" style="140" customWidth="1"/>
    <col min="770" max="771" width="22.85546875" style="140" customWidth="1"/>
    <col min="772" max="772" width="8.7109375" style="140" customWidth="1"/>
    <col min="773" max="773" width="14.140625" style="140" customWidth="1"/>
    <col min="774" max="1019" width="9.140625" style="140"/>
    <col min="1020" max="1020" width="2.140625" style="140" customWidth="1"/>
    <col min="1021" max="1021" width="8.7109375" style="140" customWidth="1"/>
    <col min="1022" max="1022" width="9.85546875" style="140" customWidth="1"/>
    <col min="1023" max="1023" width="1" style="140" customWidth="1"/>
    <col min="1024" max="1024" width="10.85546875" style="140" customWidth="1"/>
    <col min="1025" max="1025" width="54.5703125" style="140" customWidth="1"/>
    <col min="1026" max="1027" width="22.85546875" style="140" customWidth="1"/>
    <col min="1028" max="1028" width="8.7109375" style="140" customWidth="1"/>
    <col min="1029" max="1029" width="14.140625" style="140" customWidth="1"/>
    <col min="1030" max="1275" width="9.140625" style="140"/>
    <col min="1276" max="1276" width="2.140625" style="140" customWidth="1"/>
    <col min="1277" max="1277" width="8.7109375" style="140" customWidth="1"/>
    <col min="1278" max="1278" width="9.85546875" style="140" customWidth="1"/>
    <col min="1279" max="1279" width="1" style="140" customWidth="1"/>
    <col min="1280" max="1280" width="10.85546875" style="140" customWidth="1"/>
    <col min="1281" max="1281" width="54.5703125" style="140" customWidth="1"/>
    <col min="1282" max="1283" width="22.85546875" style="140" customWidth="1"/>
    <col min="1284" max="1284" width="8.7109375" style="140" customWidth="1"/>
    <col min="1285" max="1285" width="14.140625" style="140" customWidth="1"/>
    <col min="1286" max="1531" width="9.140625" style="140"/>
    <col min="1532" max="1532" width="2.140625" style="140" customWidth="1"/>
    <col min="1533" max="1533" width="8.7109375" style="140" customWidth="1"/>
    <col min="1534" max="1534" width="9.85546875" style="140" customWidth="1"/>
    <col min="1535" max="1535" width="1" style="140" customWidth="1"/>
    <col min="1536" max="1536" width="10.85546875" style="140" customWidth="1"/>
    <col min="1537" max="1537" width="54.5703125" style="140" customWidth="1"/>
    <col min="1538" max="1539" width="22.85546875" style="140" customWidth="1"/>
    <col min="1540" max="1540" width="8.7109375" style="140" customWidth="1"/>
    <col min="1541" max="1541" width="14.140625" style="140" customWidth="1"/>
    <col min="1542" max="1787" width="9.140625" style="140"/>
    <col min="1788" max="1788" width="2.140625" style="140" customWidth="1"/>
    <col min="1789" max="1789" width="8.7109375" style="140" customWidth="1"/>
    <col min="1790" max="1790" width="9.85546875" style="140" customWidth="1"/>
    <col min="1791" max="1791" width="1" style="140" customWidth="1"/>
    <col min="1792" max="1792" width="10.85546875" style="140" customWidth="1"/>
    <col min="1793" max="1793" width="54.5703125" style="140" customWidth="1"/>
    <col min="1794" max="1795" width="22.85546875" style="140" customWidth="1"/>
    <col min="1796" max="1796" width="8.7109375" style="140" customWidth="1"/>
    <col min="1797" max="1797" width="14.140625" style="140" customWidth="1"/>
    <col min="1798" max="2043" width="9.140625" style="140"/>
    <col min="2044" max="2044" width="2.140625" style="140" customWidth="1"/>
    <col min="2045" max="2045" width="8.7109375" style="140" customWidth="1"/>
    <col min="2046" max="2046" width="9.85546875" style="140" customWidth="1"/>
    <col min="2047" max="2047" width="1" style="140" customWidth="1"/>
    <col min="2048" max="2048" width="10.85546875" style="140" customWidth="1"/>
    <col min="2049" max="2049" width="54.5703125" style="140" customWidth="1"/>
    <col min="2050" max="2051" width="22.85546875" style="140" customWidth="1"/>
    <col min="2052" max="2052" width="8.7109375" style="140" customWidth="1"/>
    <col min="2053" max="2053" width="14.140625" style="140" customWidth="1"/>
    <col min="2054" max="2299" width="9.140625" style="140"/>
    <col min="2300" max="2300" width="2.140625" style="140" customWidth="1"/>
    <col min="2301" max="2301" width="8.7109375" style="140" customWidth="1"/>
    <col min="2302" max="2302" width="9.85546875" style="140" customWidth="1"/>
    <col min="2303" max="2303" width="1" style="140" customWidth="1"/>
    <col min="2304" max="2304" width="10.85546875" style="140" customWidth="1"/>
    <col min="2305" max="2305" width="54.5703125" style="140" customWidth="1"/>
    <col min="2306" max="2307" width="22.85546875" style="140" customWidth="1"/>
    <col min="2308" max="2308" width="8.7109375" style="140" customWidth="1"/>
    <col min="2309" max="2309" width="14.140625" style="140" customWidth="1"/>
    <col min="2310" max="2555" width="9.140625" style="140"/>
    <col min="2556" max="2556" width="2.140625" style="140" customWidth="1"/>
    <col min="2557" max="2557" width="8.7109375" style="140" customWidth="1"/>
    <col min="2558" max="2558" width="9.85546875" style="140" customWidth="1"/>
    <col min="2559" max="2559" width="1" style="140" customWidth="1"/>
    <col min="2560" max="2560" width="10.85546875" style="140" customWidth="1"/>
    <col min="2561" max="2561" width="54.5703125" style="140" customWidth="1"/>
    <col min="2562" max="2563" width="22.85546875" style="140" customWidth="1"/>
    <col min="2564" max="2564" width="8.7109375" style="140" customWidth="1"/>
    <col min="2565" max="2565" width="14.140625" style="140" customWidth="1"/>
    <col min="2566" max="2811" width="9.140625" style="140"/>
    <col min="2812" max="2812" width="2.140625" style="140" customWidth="1"/>
    <col min="2813" max="2813" width="8.7109375" style="140" customWidth="1"/>
    <col min="2814" max="2814" width="9.85546875" style="140" customWidth="1"/>
    <col min="2815" max="2815" width="1" style="140" customWidth="1"/>
    <col min="2816" max="2816" width="10.85546875" style="140" customWidth="1"/>
    <col min="2817" max="2817" width="54.5703125" style="140" customWidth="1"/>
    <col min="2818" max="2819" width="22.85546875" style="140" customWidth="1"/>
    <col min="2820" max="2820" width="8.7109375" style="140" customWidth="1"/>
    <col min="2821" max="2821" width="14.140625" style="140" customWidth="1"/>
    <col min="2822" max="3067" width="9.140625" style="140"/>
    <col min="3068" max="3068" width="2.140625" style="140" customWidth="1"/>
    <col min="3069" max="3069" width="8.7109375" style="140" customWidth="1"/>
    <col min="3070" max="3070" width="9.85546875" style="140" customWidth="1"/>
    <col min="3071" max="3071" width="1" style="140" customWidth="1"/>
    <col min="3072" max="3072" width="10.85546875" style="140" customWidth="1"/>
    <col min="3073" max="3073" width="54.5703125" style="140" customWidth="1"/>
    <col min="3074" max="3075" width="22.85546875" style="140" customWidth="1"/>
    <col min="3076" max="3076" width="8.7109375" style="140" customWidth="1"/>
    <col min="3077" max="3077" width="14.140625" style="140" customWidth="1"/>
    <col min="3078" max="3323" width="9.140625" style="140"/>
    <col min="3324" max="3324" width="2.140625" style="140" customWidth="1"/>
    <col min="3325" max="3325" width="8.7109375" style="140" customWidth="1"/>
    <col min="3326" max="3326" width="9.85546875" style="140" customWidth="1"/>
    <col min="3327" max="3327" width="1" style="140" customWidth="1"/>
    <col min="3328" max="3328" width="10.85546875" style="140" customWidth="1"/>
    <col min="3329" max="3329" width="54.5703125" style="140" customWidth="1"/>
    <col min="3330" max="3331" width="22.85546875" style="140" customWidth="1"/>
    <col min="3332" max="3332" width="8.7109375" style="140" customWidth="1"/>
    <col min="3333" max="3333" width="14.140625" style="140" customWidth="1"/>
    <col min="3334" max="3579" width="9.140625" style="140"/>
    <col min="3580" max="3580" width="2.140625" style="140" customWidth="1"/>
    <col min="3581" max="3581" width="8.7109375" style="140" customWidth="1"/>
    <col min="3582" max="3582" width="9.85546875" style="140" customWidth="1"/>
    <col min="3583" max="3583" width="1" style="140" customWidth="1"/>
    <col min="3584" max="3584" width="10.85546875" style="140" customWidth="1"/>
    <col min="3585" max="3585" width="54.5703125" style="140" customWidth="1"/>
    <col min="3586" max="3587" width="22.85546875" style="140" customWidth="1"/>
    <col min="3588" max="3588" width="8.7109375" style="140" customWidth="1"/>
    <col min="3589" max="3589" width="14.140625" style="140" customWidth="1"/>
    <col min="3590" max="3835" width="9.140625" style="140"/>
    <col min="3836" max="3836" width="2.140625" style="140" customWidth="1"/>
    <col min="3837" max="3837" width="8.7109375" style="140" customWidth="1"/>
    <col min="3838" max="3838" width="9.85546875" style="140" customWidth="1"/>
    <col min="3839" max="3839" width="1" style="140" customWidth="1"/>
    <col min="3840" max="3840" width="10.85546875" style="140" customWidth="1"/>
    <col min="3841" max="3841" width="54.5703125" style="140" customWidth="1"/>
    <col min="3842" max="3843" width="22.85546875" style="140" customWidth="1"/>
    <col min="3844" max="3844" width="8.7109375" style="140" customWidth="1"/>
    <col min="3845" max="3845" width="14.140625" style="140" customWidth="1"/>
    <col min="3846" max="4091" width="9.140625" style="140"/>
    <col min="4092" max="4092" width="2.140625" style="140" customWidth="1"/>
    <col min="4093" max="4093" width="8.7109375" style="140" customWidth="1"/>
    <col min="4094" max="4094" width="9.85546875" style="140" customWidth="1"/>
    <col min="4095" max="4095" width="1" style="140" customWidth="1"/>
    <col min="4096" max="4096" width="10.85546875" style="140" customWidth="1"/>
    <col min="4097" max="4097" width="54.5703125" style="140" customWidth="1"/>
    <col min="4098" max="4099" width="22.85546875" style="140" customWidth="1"/>
    <col min="4100" max="4100" width="8.7109375" style="140" customWidth="1"/>
    <col min="4101" max="4101" width="14.140625" style="140" customWidth="1"/>
    <col min="4102" max="4347" width="9.140625" style="140"/>
    <col min="4348" max="4348" width="2.140625" style="140" customWidth="1"/>
    <col min="4349" max="4349" width="8.7109375" style="140" customWidth="1"/>
    <col min="4350" max="4350" width="9.85546875" style="140" customWidth="1"/>
    <col min="4351" max="4351" width="1" style="140" customWidth="1"/>
    <col min="4352" max="4352" width="10.85546875" style="140" customWidth="1"/>
    <col min="4353" max="4353" width="54.5703125" style="140" customWidth="1"/>
    <col min="4354" max="4355" width="22.85546875" style="140" customWidth="1"/>
    <col min="4356" max="4356" width="8.7109375" style="140" customWidth="1"/>
    <col min="4357" max="4357" width="14.140625" style="140" customWidth="1"/>
    <col min="4358" max="4603" width="9.140625" style="140"/>
    <col min="4604" max="4604" width="2.140625" style="140" customWidth="1"/>
    <col min="4605" max="4605" width="8.7109375" style="140" customWidth="1"/>
    <col min="4606" max="4606" width="9.85546875" style="140" customWidth="1"/>
    <col min="4607" max="4607" width="1" style="140" customWidth="1"/>
    <col min="4608" max="4608" width="10.85546875" style="140" customWidth="1"/>
    <col min="4609" max="4609" width="54.5703125" style="140" customWidth="1"/>
    <col min="4610" max="4611" width="22.85546875" style="140" customWidth="1"/>
    <col min="4612" max="4612" width="8.7109375" style="140" customWidth="1"/>
    <col min="4613" max="4613" width="14.140625" style="140" customWidth="1"/>
    <col min="4614" max="4859" width="9.140625" style="140"/>
    <col min="4860" max="4860" width="2.140625" style="140" customWidth="1"/>
    <col min="4861" max="4861" width="8.7109375" style="140" customWidth="1"/>
    <col min="4862" max="4862" width="9.85546875" style="140" customWidth="1"/>
    <col min="4863" max="4863" width="1" style="140" customWidth="1"/>
    <col min="4864" max="4864" width="10.85546875" style="140" customWidth="1"/>
    <col min="4865" max="4865" width="54.5703125" style="140" customWidth="1"/>
    <col min="4866" max="4867" width="22.85546875" style="140" customWidth="1"/>
    <col min="4868" max="4868" width="8.7109375" style="140" customWidth="1"/>
    <col min="4869" max="4869" width="14.140625" style="140" customWidth="1"/>
    <col min="4870" max="5115" width="9.140625" style="140"/>
    <col min="5116" max="5116" width="2.140625" style="140" customWidth="1"/>
    <col min="5117" max="5117" width="8.7109375" style="140" customWidth="1"/>
    <col min="5118" max="5118" width="9.85546875" style="140" customWidth="1"/>
    <col min="5119" max="5119" width="1" style="140" customWidth="1"/>
    <col min="5120" max="5120" width="10.85546875" style="140" customWidth="1"/>
    <col min="5121" max="5121" width="54.5703125" style="140" customWidth="1"/>
    <col min="5122" max="5123" width="22.85546875" style="140" customWidth="1"/>
    <col min="5124" max="5124" width="8.7109375" style="140" customWidth="1"/>
    <col min="5125" max="5125" width="14.140625" style="140" customWidth="1"/>
    <col min="5126" max="5371" width="9.140625" style="140"/>
    <col min="5372" max="5372" width="2.140625" style="140" customWidth="1"/>
    <col min="5373" max="5373" width="8.7109375" style="140" customWidth="1"/>
    <col min="5374" max="5374" width="9.85546875" style="140" customWidth="1"/>
    <col min="5375" max="5375" width="1" style="140" customWidth="1"/>
    <col min="5376" max="5376" width="10.85546875" style="140" customWidth="1"/>
    <col min="5377" max="5377" width="54.5703125" style="140" customWidth="1"/>
    <col min="5378" max="5379" width="22.85546875" style="140" customWidth="1"/>
    <col min="5380" max="5380" width="8.7109375" style="140" customWidth="1"/>
    <col min="5381" max="5381" width="14.140625" style="140" customWidth="1"/>
    <col min="5382" max="5627" width="9.140625" style="140"/>
    <col min="5628" max="5628" width="2.140625" style="140" customWidth="1"/>
    <col min="5629" max="5629" width="8.7109375" style="140" customWidth="1"/>
    <col min="5630" max="5630" width="9.85546875" style="140" customWidth="1"/>
    <col min="5631" max="5631" width="1" style="140" customWidth="1"/>
    <col min="5632" max="5632" width="10.85546875" style="140" customWidth="1"/>
    <col min="5633" max="5633" width="54.5703125" style="140" customWidth="1"/>
    <col min="5634" max="5635" width="22.85546875" style="140" customWidth="1"/>
    <col min="5636" max="5636" width="8.7109375" style="140" customWidth="1"/>
    <col min="5637" max="5637" width="14.140625" style="140" customWidth="1"/>
    <col min="5638" max="5883" width="9.140625" style="140"/>
    <col min="5884" max="5884" width="2.140625" style="140" customWidth="1"/>
    <col min="5885" max="5885" width="8.7109375" style="140" customWidth="1"/>
    <col min="5886" max="5886" width="9.85546875" style="140" customWidth="1"/>
    <col min="5887" max="5887" width="1" style="140" customWidth="1"/>
    <col min="5888" max="5888" width="10.85546875" style="140" customWidth="1"/>
    <col min="5889" max="5889" width="54.5703125" style="140" customWidth="1"/>
    <col min="5890" max="5891" width="22.85546875" style="140" customWidth="1"/>
    <col min="5892" max="5892" width="8.7109375" style="140" customWidth="1"/>
    <col min="5893" max="5893" width="14.140625" style="140" customWidth="1"/>
    <col min="5894" max="6139" width="9.140625" style="140"/>
    <col min="6140" max="6140" width="2.140625" style="140" customWidth="1"/>
    <col min="6141" max="6141" width="8.7109375" style="140" customWidth="1"/>
    <col min="6142" max="6142" width="9.85546875" style="140" customWidth="1"/>
    <col min="6143" max="6143" width="1" style="140" customWidth="1"/>
    <col min="6144" max="6144" width="10.85546875" style="140" customWidth="1"/>
    <col min="6145" max="6145" width="54.5703125" style="140" customWidth="1"/>
    <col min="6146" max="6147" width="22.85546875" style="140" customWidth="1"/>
    <col min="6148" max="6148" width="8.7109375" style="140" customWidth="1"/>
    <col min="6149" max="6149" width="14.140625" style="140" customWidth="1"/>
    <col min="6150" max="6395" width="9.140625" style="140"/>
    <col min="6396" max="6396" width="2.140625" style="140" customWidth="1"/>
    <col min="6397" max="6397" width="8.7109375" style="140" customWidth="1"/>
    <col min="6398" max="6398" width="9.85546875" style="140" customWidth="1"/>
    <col min="6399" max="6399" width="1" style="140" customWidth="1"/>
    <col min="6400" max="6400" width="10.85546875" style="140" customWidth="1"/>
    <col min="6401" max="6401" width="54.5703125" style="140" customWidth="1"/>
    <col min="6402" max="6403" width="22.85546875" style="140" customWidth="1"/>
    <col min="6404" max="6404" width="8.7109375" style="140" customWidth="1"/>
    <col min="6405" max="6405" width="14.140625" style="140" customWidth="1"/>
    <col min="6406" max="6651" width="9.140625" style="140"/>
    <col min="6652" max="6652" width="2.140625" style="140" customWidth="1"/>
    <col min="6653" max="6653" width="8.7109375" style="140" customWidth="1"/>
    <col min="6654" max="6654" width="9.85546875" style="140" customWidth="1"/>
    <col min="6655" max="6655" width="1" style="140" customWidth="1"/>
    <col min="6656" max="6656" width="10.85546875" style="140" customWidth="1"/>
    <col min="6657" max="6657" width="54.5703125" style="140" customWidth="1"/>
    <col min="6658" max="6659" width="22.85546875" style="140" customWidth="1"/>
    <col min="6660" max="6660" width="8.7109375" style="140" customWidth="1"/>
    <col min="6661" max="6661" width="14.140625" style="140" customWidth="1"/>
    <col min="6662" max="6907" width="9.140625" style="140"/>
    <col min="6908" max="6908" width="2.140625" style="140" customWidth="1"/>
    <col min="6909" max="6909" width="8.7109375" style="140" customWidth="1"/>
    <col min="6910" max="6910" width="9.85546875" style="140" customWidth="1"/>
    <col min="6911" max="6911" width="1" style="140" customWidth="1"/>
    <col min="6912" max="6912" width="10.85546875" style="140" customWidth="1"/>
    <col min="6913" max="6913" width="54.5703125" style="140" customWidth="1"/>
    <col min="6914" max="6915" width="22.85546875" style="140" customWidth="1"/>
    <col min="6916" max="6916" width="8.7109375" style="140" customWidth="1"/>
    <col min="6917" max="6917" width="14.140625" style="140" customWidth="1"/>
    <col min="6918" max="7163" width="9.140625" style="140"/>
    <col min="7164" max="7164" width="2.140625" style="140" customWidth="1"/>
    <col min="7165" max="7165" width="8.7109375" style="140" customWidth="1"/>
    <col min="7166" max="7166" width="9.85546875" style="140" customWidth="1"/>
    <col min="7167" max="7167" width="1" style="140" customWidth="1"/>
    <col min="7168" max="7168" width="10.85546875" style="140" customWidth="1"/>
    <col min="7169" max="7169" width="54.5703125" style="140" customWidth="1"/>
    <col min="7170" max="7171" width="22.85546875" style="140" customWidth="1"/>
    <col min="7172" max="7172" width="8.7109375" style="140" customWidth="1"/>
    <col min="7173" max="7173" width="14.140625" style="140" customWidth="1"/>
    <col min="7174" max="7419" width="9.140625" style="140"/>
    <col min="7420" max="7420" width="2.140625" style="140" customWidth="1"/>
    <col min="7421" max="7421" width="8.7109375" style="140" customWidth="1"/>
    <col min="7422" max="7422" width="9.85546875" style="140" customWidth="1"/>
    <col min="7423" max="7423" width="1" style="140" customWidth="1"/>
    <col min="7424" max="7424" width="10.85546875" style="140" customWidth="1"/>
    <col min="7425" max="7425" width="54.5703125" style="140" customWidth="1"/>
    <col min="7426" max="7427" width="22.85546875" style="140" customWidth="1"/>
    <col min="7428" max="7428" width="8.7109375" style="140" customWidth="1"/>
    <col min="7429" max="7429" width="14.140625" style="140" customWidth="1"/>
    <col min="7430" max="7675" width="9.140625" style="140"/>
    <col min="7676" max="7676" width="2.140625" style="140" customWidth="1"/>
    <col min="7677" max="7677" width="8.7109375" style="140" customWidth="1"/>
    <col min="7678" max="7678" width="9.85546875" style="140" customWidth="1"/>
    <col min="7679" max="7679" width="1" style="140" customWidth="1"/>
    <col min="7680" max="7680" width="10.85546875" style="140" customWidth="1"/>
    <col min="7681" max="7681" width="54.5703125" style="140" customWidth="1"/>
    <col min="7682" max="7683" width="22.85546875" style="140" customWidth="1"/>
    <col min="7684" max="7684" width="8.7109375" style="140" customWidth="1"/>
    <col min="7685" max="7685" width="14.140625" style="140" customWidth="1"/>
    <col min="7686" max="7931" width="9.140625" style="140"/>
    <col min="7932" max="7932" width="2.140625" style="140" customWidth="1"/>
    <col min="7933" max="7933" width="8.7109375" style="140" customWidth="1"/>
    <col min="7934" max="7934" width="9.85546875" style="140" customWidth="1"/>
    <col min="7935" max="7935" width="1" style="140" customWidth="1"/>
    <col min="7936" max="7936" width="10.85546875" style="140" customWidth="1"/>
    <col min="7937" max="7937" width="54.5703125" style="140" customWidth="1"/>
    <col min="7938" max="7939" width="22.85546875" style="140" customWidth="1"/>
    <col min="7940" max="7940" width="8.7109375" style="140" customWidth="1"/>
    <col min="7941" max="7941" width="14.140625" style="140" customWidth="1"/>
    <col min="7942" max="8187" width="9.140625" style="140"/>
    <col min="8188" max="8188" width="2.140625" style="140" customWidth="1"/>
    <col min="8189" max="8189" width="8.7109375" style="140" customWidth="1"/>
    <col min="8190" max="8190" width="9.85546875" style="140" customWidth="1"/>
    <col min="8191" max="8191" width="1" style="140" customWidth="1"/>
    <col min="8192" max="8192" width="10.85546875" style="140" customWidth="1"/>
    <col min="8193" max="8193" width="54.5703125" style="140" customWidth="1"/>
    <col min="8194" max="8195" width="22.85546875" style="140" customWidth="1"/>
    <col min="8196" max="8196" width="8.7109375" style="140" customWidth="1"/>
    <col min="8197" max="8197" width="14.140625" style="140" customWidth="1"/>
    <col min="8198" max="8443" width="9.140625" style="140"/>
    <col min="8444" max="8444" width="2.140625" style="140" customWidth="1"/>
    <col min="8445" max="8445" width="8.7109375" style="140" customWidth="1"/>
    <col min="8446" max="8446" width="9.85546875" style="140" customWidth="1"/>
    <col min="8447" max="8447" width="1" style="140" customWidth="1"/>
    <col min="8448" max="8448" width="10.85546875" style="140" customWidth="1"/>
    <col min="8449" max="8449" width="54.5703125" style="140" customWidth="1"/>
    <col min="8450" max="8451" width="22.85546875" style="140" customWidth="1"/>
    <col min="8452" max="8452" width="8.7109375" style="140" customWidth="1"/>
    <col min="8453" max="8453" width="14.140625" style="140" customWidth="1"/>
    <col min="8454" max="8699" width="9.140625" style="140"/>
    <col min="8700" max="8700" width="2.140625" style="140" customWidth="1"/>
    <col min="8701" max="8701" width="8.7109375" style="140" customWidth="1"/>
    <col min="8702" max="8702" width="9.85546875" style="140" customWidth="1"/>
    <col min="8703" max="8703" width="1" style="140" customWidth="1"/>
    <col min="8704" max="8704" width="10.85546875" style="140" customWidth="1"/>
    <col min="8705" max="8705" width="54.5703125" style="140" customWidth="1"/>
    <col min="8706" max="8707" width="22.85546875" style="140" customWidth="1"/>
    <col min="8708" max="8708" width="8.7109375" style="140" customWidth="1"/>
    <col min="8709" max="8709" width="14.140625" style="140" customWidth="1"/>
    <col min="8710" max="8955" width="9.140625" style="140"/>
    <col min="8956" max="8956" width="2.140625" style="140" customWidth="1"/>
    <col min="8957" max="8957" width="8.7109375" style="140" customWidth="1"/>
    <col min="8958" max="8958" width="9.85546875" style="140" customWidth="1"/>
    <col min="8959" max="8959" width="1" style="140" customWidth="1"/>
    <col min="8960" max="8960" width="10.85546875" style="140" customWidth="1"/>
    <col min="8961" max="8961" width="54.5703125" style="140" customWidth="1"/>
    <col min="8962" max="8963" width="22.85546875" style="140" customWidth="1"/>
    <col min="8964" max="8964" width="8.7109375" style="140" customWidth="1"/>
    <col min="8965" max="8965" width="14.140625" style="140" customWidth="1"/>
    <col min="8966" max="9211" width="9.140625" style="140"/>
    <col min="9212" max="9212" width="2.140625" style="140" customWidth="1"/>
    <col min="9213" max="9213" width="8.7109375" style="140" customWidth="1"/>
    <col min="9214" max="9214" width="9.85546875" style="140" customWidth="1"/>
    <col min="9215" max="9215" width="1" style="140" customWidth="1"/>
    <col min="9216" max="9216" width="10.85546875" style="140" customWidth="1"/>
    <col min="9217" max="9217" width="54.5703125" style="140" customWidth="1"/>
    <col min="9218" max="9219" width="22.85546875" style="140" customWidth="1"/>
    <col min="9220" max="9220" width="8.7109375" style="140" customWidth="1"/>
    <col min="9221" max="9221" width="14.140625" style="140" customWidth="1"/>
    <col min="9222" max="9467" width="9.140625" style="140"/>
    <col min="9468" max="9468" width="2.140625" style="140" customWidth="1"/>
    <col min="9469" max="9469" width="8.7109375" style="140" customWidth="1"/>
    <col min="9470" max="9470" width="9.85546875" style="140" customWidth="1"/>
    <col min="9471" max="9471" width="1" style="140" customWidth="1"/>
    <col min="9472" max="9472" width="10.85546875" style="140" customWidth="1"/>
    <col min="9473" max="9473" width="54.5703125" style="140" customWidth="1"/>
    <col min="9474" max="9475" width="22.85546875" style="140" customWidth="1"/>
    <col min="9476" max="9476" width="8.7109375" style="140" customWidth="1"/>
    <col min="9477" max="9477" width="14.140625" style="140" customWidth="1"/>
    <col min="9478" max="9723" width="9.140625" style="140"/>
    <col min="9724" max="9724" width="2.140625" style="140" customWidth="1"/>
    <col min="9725" max="9725" width="8.7109375" style="140" customWidth="1"/>
    <col min="9726" max="9726" width="9.85546875" style="140" customWidth="1"/>
    <col min="9727" max="9727" width="1" style="140" customWidth="1"/>
    <col min="9728" max="9728" width="10.85546875" style="140" customWidth="1"/>
    <col min="9729" max="9729" width="54.5703125" style="140" customWidth="1"/>
    <col min="9730" max="9731" width="22.85546875" style="140" customWidth="1"/>
    <col min="9732" max="9732" width="8.7109375" style="140" customWidth="1"/>
    <col min="9733" max="9733" width="14.140625" style="140" customWidth="1"/>
    <col min="9734" max="9979" width="9.140625" style="140"/>
    <col min="9980" max="9980" width="2.140625" style="140" customWidth="1"/>
    <col min="9981" max="9981" width="8.7109375" style="140" customWidth="1"/>
    <col min="9982" max="9982" width="9.85546875" style="140" customWidth="1"/>
    <col min="9983" max="9983" width="1" style="140" customWidth="1"/>
    <col min="9984" max="9984" width="10.85546875" style="140" customWidth="1"/>
    <col min="9985" max="9985" width="54.5703125" style="140" customWidth="1"/>
    <col min="9986" max="9987" width="22.85546875" style="140" customWidth="1"/>
    <col min="9988" max="9988" width="8.7109375" style="140" customWidth="1"/>
    <col min="9989" max="9989" width="14.140625" style="140" customWidth="1"/>
    <col min="9990" max="10235" width="9.140625" style="140"/>
    <col min="10236" max="10236" width="2.140625" style="140" customWidth="1"/>
    <col min="10237" max="10237" width="8.7109375" style="140" customWidth="1"/>
    <col min="10238" max="10238" width="9.85546875" style="140" customWidth="1"/>
    <col min="10239" max="10239" width="1" style="140" customWidth="1"/>
    <col min="10240" max="10240" width="10.85546875" style="140" customWidth="1"/>
    <col min="10241" max="10241" width="54.5703125" style="140" customWidth="1"/>
    <col min="10242" max="10243" width="22.85546875" style="140" customWidth="1"/>
    <col min="10244" max="10244" width="8.7109375" style="140" customWidth="1"/>
    <col min="10245" max="10245" width="14.140625" style="140" customWidth="1"/>
    <col min="10246" max="10491" width="9.140625" style="140"/>
    <col min="10492" max="10492" width="2.140625" style="140" customWidth="1"/>
    <col min="10493" max="10493" width="8.7109375" style="140" customWidth="1"/>
    <col min="10494" max="10494" width="9.85546875" style="140" customWidth="1"/>
    <col min="10495" max="10495" width="1" style="140" customWidth="1"/>
    <col min="10496" max="10496" width="10.85546875" style="140" customWidth="1"/>
    <col min="10497" max="10497" width="54.5703125" style="140" customWidth="1"/>
    <col min="10498" max="10499" width="22.85546875" style="140" customWidth="1"/>
    <col min="10500" max="10500" width="8.7109375" style="140" customWidth="1"/>
    <col min="10501" max="10501" width="14.140625" style="140" customWidth="1"/>
    <col min="10502" max="10747" width="9.140625" style="140"/>
    <col min="10748" max="10748" width="2.140625" style="140" customWidth="1"/>
    <col min="10749" max="10749" width="8.7109375" style="140" customWidth="1"/>
    <col min="10750" max="10750" width="9.85546875" style="140" customWidth="1"/>
    <col min="10751" max="10751" width="1" style="140" customWidth="1"/>
    <col min="10752" max="10752" width="10.85546875" style="140" customWidth="1"/>
    <col min="10753" max="10753" width="54.5703125" style="140" customWidth="1"/>
    <col min="10754" max="10755" width="22.85546875" style="140" customWidth="1"/>
    <col min="10756" max="10756" width="8.7109375" style="140" customWidth="1"/>
    <col min="10757" max="10757" width="14.140625" style="140" customWidth="1"/>
    <col min="10758" max="11003" width="9.140625" style="140"/>
    <col min="11004" max="11004" width="2.140625" style="140" customWidth="1"/>
    <col min="11005" max="11005" width="8.7109375" style="140" customWidth="1"/>
    <col min="11006" max="11006" width="9.85546875" style="140" customWidth="1"/>
    <col min="11007" max="11007" width="1" style="140" customWidth="1"/>
    <col min="11008" max="11008" width="10.85546875" style="140" customWidth="1"/>
    <col min="11009" max="11009" width="54.5703125" style="140" customWidth="1"/>
    <col min="11010" max="11011" width="22.85546875" style="140" customWidth="1"/>
    <col min="11012" max="11012" width="8.7109375" style="140" customWidth="1"/>
    <col min="11013" max="11013" width="14.140625" style="140" customWidth="1"/>
    <col min="11014" max="11259" width="9.140625" style="140"/>
    <col min="11260" max="11260" width="2.140625" style="140" customWidth="1"/>
    <col min="11261" max="11261" width="8.7109375" style="140" customWidth="1"/>
    <col min="11262" max="11262" width="9.85546875" style="140" customWidth="1"/>
    <col min="11263" max="11263" width="1" style="140" customWidth="1"/>
    <col min="11264" max="11264" width="10.85546875" style="140" customWidth="1"/>
    <col min="11265" max="11265" width="54.5703125" style="140" customWidth="1"/>
    <col min="11266" max="11267" width="22.85546875" style="140" customWidth="1"/>
    <col min="11268" max="11268" width="8.7109375" style="140" customWidth="1"/>
    <col min="11269" max="11269" width="14.140625" style="140" customWidth="1"/>
    <col min="11270" max="11515" width="9.140625" style="140"/>
    <col min="11516" max="11516" width="2.140625" style="140" customWidth="1"/>
    <col min="11517" max="11517" width="8.7109375" style="140" customWidth="1"/>
    <col min="11518" max="11518" width="9.85546875" style="140" customWidth="1"/>
    <col min="11519" max="11519" width="1" style="140" customWidth="1"/>
    <col min="11520" max="11520" width="10.85546875" style="140" customWidth="1"/>
    <col min="11521" max="11521" width="54.5703125" style="140" customWidth="1"/>
    <col min="11522" max="11523" width="22.85546875" style="140" customWidth="1"/>
    <col min="11524" max="11524" width="8.7109375" style="140" customWidth="1"/>
    <col min="11525" max="11525" width="14.140625" style="140" customWidth="1"/>
    <col min="11526" max="11771" width="9.140625" style="140"/>
    <col min="11772" max="11772" width="2.140625" style="140" customWidth="1"/>
    <col min="11773" max="11773" width="8.7109375" style="140" customWidth="1"/>
    <col min="11774" max="11774" width="9.85546875" style="140" customWidth="1"/>
    <col min="11775" max="11775" width="1" style="140" customWidth="1"/>
    <col min="11776" max="11776" width="10.85546875" style="140" customWidth="1"/>
    <col min="11777" max="11777" width="54.5703125" style="140" customWidth="1"/>
    <col min="11778" max="11779" width="22.85546875" style="140" customWidth="1"/>
    <col min="11780" max="11780" width="8.7109375" style="140" customWidth="1"/>
    <col min="11781" max="11781" width="14.140625" style="140" customWidth="1"/>
    <col min="11782" max="12027" width="9.140625" style="140"/>
    <col min="12028" max="12028" width="2.140625" style="140" customWidth="1"/>
    <col min="12029" max="12029" width="8.7109375" style="140" customWidth="1"/>
    <col min="12030" max="12030" width="9.85546875" style="140" customWidth="1"/>
    <col min="12031" max="12031" width="1" style="140" customWidth="1"/>
    <col min="12032" max="12032" width="10.85546875" style="140" customWidth="1"/>
    <col min="12033" max="12033" width="54.5703125" style="140" customWidth="1"/>
    <col min="12034" max="12035" width="22.85546875" style="140" customWidth="1"/>
    <col min="12036" max="12036" width="8.7109375" style="140" customWidth="1"/>
    <col min="12037" max="12037" width="14.140625" style="140" customWidth="1"/>
    <col min="12038" max="12283" width="9.140625" style="140"/>
    <col min="12284" max="12284" width="2.140625" style="140" customWidth="1"/>
    <col min="12285" max="12285" width="8.7109375" style="140" customWidth="1"/>
    <col min="12286" max="12286" width="9.85546875" style="140" customWidth="1"/>
    <col min="12287" max="12287" width="1" style="140" customWidth="1"/>
    <col min="12288" max="12288" width="10.85546875" style="140" customWidth="1"/>
    <col min="12289" max="12289" width="54.5703125" style="140" customWidth="1"/>
    <col min="12290" max="12291" width="22.85546875" style="140" customWidth="1"/>
    <col min="12292" max="12292" width="8.7109375" style="140" customWidth="1"/>
    <col min="12293" max="12293" width="14.140625" style="140" customWidth="1"/>
    <col min="12294" max="12539" width="9.140625" style="140"/>
    <col min="12540" max="12540" width="2.140625" style="140" customWidth="1"/>
    <col min="12541" max="12541" width="8.7109375" style="140" customWidth="1"/>
    <col min="12542" max="12542" width="9.85546875" style="140" customWidth="1"/>
    <col min="12543" max="12543" width="1" style="140" customWidth="1"/>
    <col min="12544" max="12544" width="10.85546875" style="140" customWidth="1"/>
    <col min="12545" max="12545" width="54.5703125" style="140" customWidth="1"/>
    <col min="12546" max="12547" width="22.85546875" style="140" customWidth="1"/>
    <col min="12548" max="12548" width="8.7109375" style="140" customWidth="1"/>
    <col min="12549" max="12549" width="14.140625" style="140" customWidth="1"/>
    <col min="12550" max="12795" width="9.140625" style="140"/>
    <col min="12796" max="12796" width="2.140625" style="140" customWidth="1"/>
    <col min="12797" max="12797" width="8.7109375" style="140" customWidth="1"/>
    <col min="12798" max="12798" width="9.85546875" style="140" customWidth="1"/>
    <col min="12799" max="12799" width="1" style="140" customWidth="1"/>
    <col min="12800" max="12800" width="10.85546875" style="140" customWidth="1"/>
    <col min="12801" max="12801" width="54.5703125" style="140" customWidth="1"/>
    <col min="12802" max="12803" width="22.85546875" style="140" customWidth="1"/>
    <col min="12804" max="12804" width="8.7109375" style="140" customWidth="1"/>
    <col min="12805" max="12805" width="14.140625" style="140" customWidth="1"/>
    <col min="12806" max="13051" width="9.140625" style="140"/>
    <col min="13052" max="13052" width="2.140625" style="140" customWidth="1"/>
    <col min="13053" max="13053" width="8.7109375" style="140" customWidth="1"/>
    <col min="13054" max="13054" width="9.85546875" style="140" customWidth="1"/>
    <col min="13055" max="13055" width="1" style="140" customWidth="1"/>
    <col min="13056" max="13056" width="10.85546875" style="140" customWidth="1"/>
    <col min="13057" max="13057" width="54.5703125" style="140" customWidth="1"/>
    <col min="13058" max="13059" width="22.85546875" style="140" customWidth="1"/>
    <col min="13060" max="13060" width="8.7109375" style="140" customWidth="1"/>
    <col min="13061" max="13061" width="14.140625" style="140" customWidth="1"/>
    <col min="13062" max="13307" width="9.140625" style="140"/>
    <col min="13308" max="13308" width="2.140625" style="140" customWidth="1"/>
    <col min="13309" max="13309" width="8.7109375" style="140" customWidth="1"/>
    <col min="13310" max="13310" width="9.85546875" style="140" customWidth="1"/>
    <col min="13311" max="13311" width="1" style="140" customWidth="1"/>
    <col min="13312" max="13312" width="10.85546875" style="140" customWidth="1"/>
    <col min="13313" max="13313" width="54.5703125" style="140" customWidth="1"/>
    <col min="13314" max="13315" width="22.85546875" style="140" customWidth="1"/>
    <col min="13316" max="13316" width="8.7109375" style="140" customWidth="1"/>
    <col min="13317" max="13317" width="14.140625" style="140" customWidth="1"/>
    <col min="13318" max="13563" width="9.140625" style="140"/>
    <col min="13564" max="13564" width="2.140625" style="140" customWidth="1"/>
    <col min="13565" max="13565" width="8.7109375" style="140" customWidth="1"/>
    <col min="13566" max="13566" width="9.85546875" style="140" customWidth="1"/>
    <col min="13567" max="13567" width="1" style="140" customWidth="1"/>
    <col min="13568" max="13568" width="10.85546875" style="140" customWidth="1"/>
    <col min="13569" max="13569" width="54.5703125" style="140" customWidth="1"/>
    <col min="13570" max="13571" width="22.85546875" style="140" customWidth="1"/>
    <col min="13572" max="13572" width="8.7109375" style="140" customWidth="1"/>
    <col min="13573" max="13573" width="14.140625" style="140" customWidth="1"/>
    <col min="13574" max="13819" width="9.140625" style="140"/>
    <col min="13820" max="13820" width="2.140625" style="140" customWidth="1"/>
    <col min="13821" max="13821" width="8.7109375" style="140" customWidth="1"/>
    <col min="13822" max="13822" width="9.85546875" style="140" customWidth="1"/>
    <col min="13823" max="13823" width="1" style="140" customWidth="1"/>
    <col min="13824" max="13824" width="10.85546875" style="140" customWidth="1"/>
    <col min="13825" max="13825" width="54.5703125" style="140" customWidth="1"/>
    <col min="13826" max="13827" width="22.85546875" style="140" customWidth="1"/>
    <col min="13828" max="13828" width="8.7109375" style="140" customWidth="1"/>
    <col min="13829" max="13829" width="14.140625" style="140" customWidth="1"/>
    <col min="13830" max="14075" width="9.140625" style="140"/>
    <col min="14076" max="14076" width="2.140625" style="140" customWidth="1"/>
    <col min="14077" max="14077" width="8.7109375" style="140" customWidth="1"/>
    <col min="14078" max="14078" width="9.85546875" style="140" customWidth="1"/>
    <col min="14079" max="14079" width="1" style="140" customWidth="1"/>
    <col min="14080" max="14080" width="10.85546875" style="140" customWidth="1"/>
    <col min="14081" max="14081" width="54.5703125" style="140" customWidth="1"/>
    <col min="14082" max="14083" width="22.85546875" style="140" customWidth="1"/>
    <col min="14084" max="14084" width="8.7109375" style="140" customWidth="1"/>
    <col min="14085" max="14085" width="14.140625" style="140" customWidth="1"/>
    <col min="14086" max="14331" width="9.140625" style="140"/>
    <col min="14332" max="14332" width="2.140625" style="140" customWidth="1"/>
    <col min="14333" max="14333" width="8.7109375" style="140" customWidth="1"/>
    <col min="14334" max="14334" width="9.85546875" style="140" customWidth="1"/>
    <col min="14335" max="14335" width="1" style="140" customWidth="1"/>
    <col min="14336" max="14336" width="10.85546875" style="140" customWidth="1"/>
    <col min="14337" max="14337" width="54.5703125" style="140" customWidth="1"/>
    <col min="14338" max="14339" width="22.85546875" style="140" customWidth="1"/>
    <col min="14340" max="14340" width="8.7109375" style="140" customWidth="1"/>
    <col min="14341" max="14341" width="14.140625" style="140" customWidth="1"/>
    <col min="14342" max="14587" width="9.140625" style="140"/>
    <col min="14588" max="14588" width="2.140625" style="140" customWidth="1"/>
    <col min="14589" max="14589" width="8.7109375" style="140" customWidth="1"/>
    <col min="14590" max="14590" width="9.85546875" style="140" customWidth="1"/>
    <col min="14591" max="14591" width="1" style="140" customWidth="1"/>
    <col min="14592" max="14592" width="10.85546875" style="140" customWidth="1"/>
    <col min="14593" max="14593" width="54.5703125" style="140" customWidth="1"/>
    <col min="14594" max="14595" width="22.85546875" style="140" customWidth="1"/>
    <col min="14596" max="14596" width="8.7109375" style="140" customWidth="1"/>
    <col min="14597" max="14597" width="14.140625" style="140" customWidth="1"/>
    <col min="14598" max="14843" width="9.140625" style="140"/>
    <col min="14844" max="14844" width="2.140625" style="140" customWidth="1"/>
    <col min="14845" max="14845" width="8.7109375" style="140" customWidth="1"/>
    <col min="14846" max="14846" width="9.85546875" style="140" customWidth="1"/>
    <col min="14847" max="14847" width="1" style="140" customWidth="1"/>
    <col min="14848" max="14848" width="10.85546875" style="140" customWidth="1"/>
    <col min="14849" max="14849" width="54.5703125" style="140" customWidth="1"/>
    <col min="14850" max="14851" width="22.85546875" style="140" customWidth="1"/>
    <col min="14852" max="14852" width="8.7109375" style="140" customWidth="1"/>
    <col min="14853" max="14853" width="14.140625" style="140" customWidth="1"/>
    <col min="14854" max="15099" width="9.140625" style="140"/>
    <col min="15100" max="15100" width="2.140625" style="140" customWidth="1"/>
    <col min="15101" max="15101" width="8.7109375" style="140" customWidth="1"/>
    <col min="15102" max="15102" width="9.85546875" style="140" customWidth="1"/>
    <col min="15103" max="15103" width="1" style="140" customWidth="1"/>
    <col min="15104" max="15104" width="10.85546875" style="140" customWidth="1"/>
    <col min="15105" max="15105" width="54.5703125" style="140" customWidth="1"/>
    <col min="15106" max="15107" width="22.85546875" style="140" customWidth="1"/>
    <col min="15108" max="15108" width="8.7109375" style="140" customWidth="1"/>
    <col min="15109" max="15109" width="14.140625" style="140" customWidth="1"/>
    <col min="15110" max="15355" width="9.140625" style="140"/>
    <col min="15356" max="15356" width="2.140625" style="140" customWidth="1"/>
    <col min="15357" max="15357" width="8.7109375" style="140" customWidth="1"/>
    <col min="15358" max="15358" width="9.85546875" style="140" customWidth="1"/>
    <col min="15359" max="15359" width="1" style="140" customWidth="1"/>
    <col min="15360" max="15360" width="10.85546875" style="140" customWidth="1"/>
    <col min="15361" max="15361" width="54.5703125" style="140" customWidth="1"/>
    <col min="15362" max="15363" width="22.85546875" style="140" customWidth="1"/>
    <col min="15364" max="15364" width="8.7109375" style="140" customWidth="1"/>
    <col min="15365" max="15365" width="14.140625" style="140" customWidth="1"/>
    <col min="15366" max="15611" width="9.140625" style="140"/>
    <col min="15612" max="15612" width="2.140625" style="140" customWidth="1"/>
    <col min="15613" max="15613" width="8.7109375" style="140" customWidth="1"/>
    <col min="15614" max="15614" width="9.85546875" style="140" customWidth="1"/>
    <col min="15615" max="15615" width="1" style="140" customWidth="1"/>
    <col min="15616" max="15616" width="10.85546875" style="140" customWidth="1"/>
    <col min="15617" max="15617" width="54.5703125" style="140" customWidth="1"/>
    <col min="15618" max="15619" width="22.85546875" style="140" customWidth="1"/>
    <col min="15620" max="15620" width="8.7109375" style="140" customWidth="1"/>
    <col min="15621" max="15621" width="14.140625" style="140" customWidth="1"/>
    <col min="15622" max="15867" width="9.140625" style="140"/>
    <col min="15868" max="15868" width="2.140625" style="140" customWidth="1"/>
    <col min="15869" max="15869" width="8.7109375" style="140" customWidth="1"/>
    <col min="15870" max="15870" width="9.85546875" style="140" customWidth="1"/>
    <col min="15871" max="15871" width="1" style="140" customWidth="1"/>
    <col min="15872" max="15872" width="10.85546875" style="140" customWidth="1"/>
    <col min="15873" max="15873" width="54.5703125" style="140" customWidth="1"/>
    <col min="15874" max="15875" width="22.85546875" style="140" customWidth="1"/>
    <col min="15876" max="15876" width="8.7109375" style="140" customWidth="1"/>
    <col min="15877" max="15877" width="14.140625" style="140" customWidth="1"/>
    <col min="15878" max="16123" width="9.140625" style="140"/>
    <col min="16124" max="16124" width="2.140625" style="140" customWidth="1"/>
    <col min="16125" max="16125" width="8.7109375" style="140" customWidth="1"/>
    <col min="16126" max="16126" width="9.85546875" style="140" customWidth="1"/>
    <col min="16127" max="16127" width="1" style="140" customWidth="1"/>
    <col min="16128" max="16128" width="10.85546875" style="140" customWidth="1"/>
    <col min="16129" max="16129" width="54.5703125" style="140" customWidth="1"/>
    <col min="16130" max="16131" width="22.85546875" style="140" customWidth="1"/>
    <col min="16132" max="16132" width="8.7109375" style="140" customWidth="1"/>
    <col min="16133" max="16133" width="14.140625" style="140" customWidth="1"/>
    <col min="16134" max="16384" width="9.140625" style="140"/>
  </cols>
  <sheetData>
    <row r="1" spans="1:7" ht="26.25" customHeight="1" x14ac:dyDescent="0.2">
      <c r="A1" s="159" t="s">
        <v>815</v>
      </c>
      <c r="B1" s="159"/>
      <c r="C1" s="159"/>
      <c r="D1" s="159"/>
      <c r="E1" s="159"/>
      <c r="F1" s="159"/>
      <c r="G1" s="159"/>
    </row>
    <row r="2" spans="1:7" ht="45.75" customHeight="1" x14ac:dyDescent="0.2">
      <c r="A2" s="158" t="s">
        <v>300</v>
      </c>
      <c r="B2" s="158"/>
      <c r="C2" s="158"/>
      <c r="D2" s="158"/>
      <c r="E2" s="158"/>
      <c r="F2" s="157"/>
      <c r="G2" s="157"/>
    </row>
    <row r="3" spans="1:7" ht="17.100000000000001" customHeight="1" x14ac:dyDescent="0.2">
      <c r="A3" s="156" t="s">
        <v>2</v>
      </c>
      <c r="B3" s="156" t="s">
        <v>3</v>
      </c>
      <c r="C3" s="156" t="s">
        <v>46</v>
      </c>
      <c r="D3" s="156" t="s">
        <v>47</v>
      </c>
      <c r="E3" s="156" t="s">
        <v>48</v>
      </c>
      <c r="F3" s="156" t="s">
        <v>49</v>
      </c>
      <c r="G3" s="156" t="s">
        <v>50</v>
      </c>
    </row>
    <row r="4" spans="1:7" x14ac:dyDescent="0.2">
      <c r="A4" s="141" t="s">
        <v>51</v>
      </c>
      <c r="B4" s="141"/>
      <c r="C4" s="141"/>
      <c r="D4" s="142" t="s">
        <v>52</v>
      </c>
      <c r="E4" s="143" t="s">
        <v>301</v>
      </c>
      <c r="F4" s="143" t="s">
        <v>54</v>
      </c>
      <c r="G4" s="143" t="s">
        <v>301</v>
      </c>
    </row>
    <row r="5" spans="1:7" ht="15" x14ac:dyDescent="0.2">
      <c r="A5" s="144"/>
      <c r="B5" s="155" t="s">
        <v>302</v>
      </c>
      <c r="C5" s="145"/>
      <c r="D5" s="146" t="s">
        <v>303</v>
      </c>
      <c r="E5" s="147" t="s">
        <v>288</v>
      </c>
      <c r="F5" s="147" t="s">
        <v>54</v>
      </c>
      <c r="G5" s="147" t="s">
        <v>288</v>
      </c>
    </row>
    <row r="6" spans="1:7" ht="33.75" x14ac:dyDescent="0.2">
      <c r="A6" s="148"/>
      <c r="B6" s="148"/>
      <c r="C6" s="149" t="s">
        <v>304</v>
      </c>
      <c r="D6" s="150" t="s">
        <v>305</v>
      </c>
      <c r="E6" s="151" t="s">
        <v>288</v>
      </c>
      <c r="F6" s="151" t="s">
        <v>54</v>
      </c>
      <c r="G6" s="151" t="s">
        <v>288</v>
      </c>
    </row>
    <row r="7" spans="1:7" ht="15" x14ac:dyDescent="0.2">
      <c r="A7" s="144"/>
      <c r="B7" s="155" t="s">
        <v>306</v>
      </c>
      <c r="C7" s="145"/>
      <c r="D7" s="146" t="s">
        <v>307</v>
      </c>
      <c r="E7" s="147" t="s">
        <v>308</v>
      </c>
      <c r="F7" s="147" t="s">
        <v>54</v>
      </c>
      <c r="G7" s="147" t="s">
        <v>308</v>
      </c>
    </row>
    <row r="8" spans="1:7" ht="33.75" x14ac:dyDescent="0.2">
      <c r="A8" s="148"/>
      <c r="B8" s="148"/>
      <c r="C8" s="149" t="s">
        <v>309</v>
      </c>
      <c r="D8" s="150" t="s">
        <v>310</v>
      </c>
      <c r="E8" s="151" t="s">
        <v>308</v>
      </c>
      <c r="F8" s="151" t="s">
        <v>54</v>
      </c>
      <c r="G8" s="151" t="s">
        <v>308</v>
      </c>
    </row>
    <row r="9" spans="1:7" ht="15" x14ac:dyDescent="0.2">
      <c r="A9" s="144"/>
      <c r="B9" s="155" t="s">
        <v>55</v>
      </c>
      <c r="C9" s="145"/>
      <c r="D9" s="146" t="s">
        <v>56</v>
      </c>
      <c r="E9" s="147" t="s">
        <v>311</v>
      </c>
      <c r="F9" s="147" t="s">
        <v>54</v>
      </c>
      <c r="G9" s="147" t="s">
        <v>311</v>
      </c>
    </row>
    <row r="10" spans="1:7" x14ac:dyDescent="0.2">
      <c r="A10" s="148"/>
      <c r="B10" s="148"/>
      <c r="C10" s="149" t="s">
        <v>312</v>
      </c>
      <c r="D10" s="150" t="s">
        <v>15</v>
      </c>
      <c r="E10" s="151" t="s">
        <v>313</v>
      </c>
      <c r="F10" s="151" t="s">
        <v>54</v>
      </c>
      <c r="G10" s="151" t="s">
        <v>313</v>
      </c>
    </row>
    <row r="11" spans="1:7" x14ac:dyDescent="0.2">
      <c r="A11" s="148"/>
      <c r="B11" s="148"/>
      <c r="C11" s="149" t="s">
        <v>314</v>
      </c>
      <c r="D11" s="150" t="s">
        <v>16</v>
      </c>
      <c r="E11" s="151" t="s">
        <v>315</v>
      </c>
      <c r="F11" s="151" t="s">
        <v>54</v>
      </c>
      <c r="G11" s="151" t="s">
        <v>315</v>
      </c>
    </row>
    <row r="12" spans="1:7" x14ac:dyDescent="0.2">
      <c r="A12" s="141" t="s">
        <v>59</v>
      </c>
      <c r="B12" s="141"/>
      <c r="C12" s="141"/>
      <c r="D12" s="142" t="s">
        <v>60</v>
      </c>
      <c r="E12" s="143" t="s">
        <v>61</v>
      </c>
      <c r="F12" s="143" t="s">
        <v>54</v>
      </c>
      <c r="G12" s="143" t="s">
        <v>61</v>
      </c>
    </row>
    <row r="13" spans="1:7" ht="15" x14ac:dyDescent="0.2">
      <c r="A13" s="144"/>
      <c r="B13" s="155" t="s">
        <v>62</v>
      </c>
      <c r="C13" s="145"/>
      <c r="D13" s="146" t="s">
        <v>56</v>
      </c>
      <c r="E13" s="147" t="s">
        <v>61</v>
      </c>
      <c r="F13" s="147" t="s">
        <v>54</v>
      </c>
      <c r="G13" s="147" t="s">
        <v>61</v>
      </c>
    </row>
    <row r="14" spans="1:7" x14ac:dyDescent="0.2">
      <c r="A14" s="148"/>
      <c r="B14" s="148"/>
      <c r="C14" s="149" t="s">
        <v>316</v>
      </c>
      <c r="D14" s="150" t="s">
        <v>13</v>
      </c>
      <c r="E14" s="151" t="s">
        <v>317</v>
      </c>
      <c r="F14" s="151" t="s">
        <v>54</v>
      </c>
      <c r="G14" s="151" t="s">
        <v>317</v>
      </c>
    </row>
    <row r="15" spans="1:7" x14ac:dyDescent="0.2">
      <c r="A15" s="148"/>
      <c r="B15" s="148"/>
      <c r="C15" s="149" t="s">
        <v>318</v>
      </c>
      <c r="D15" s="150" t="s">
        <v>319</v>
      </c>
      <c r="E15" s="151" t="s">
        <v>320</v>
      </c>
      <c r="F15" s="151" t="s">
        <v>54</v>
      </c>
      <c r="G15" s="151" t="s">
        <v>320</v>
      </c>
    </row>
    <row r="16" spans="1:7" x14ac:dyDescent="0.2">
      <c r="A16" s="148"/>
      <c r="B16" s="148"/>
      <c r="C16" s="149" t="s">
        <v>312</v>
      </c>
      <c r="D16" s="150" t="s">
        <v>15</v>
      </c>
      <c r="E16" s="151" t="s">
        <v>321</v>
      </c>
      <c r="F16" s="151" t="s">
        <v>54</v>
      </c>
      <c r="G16" s="151" t="s">
        <v>321</v>
      </c>
    </row>
    <row r="17" spans="1:7" x14ac:dyDescent="0.2">
      <c r="A17" s="148"/>
      <c r="B17" s="148"/>
      <c r="C17" s="149" t="s">
        <v>322</v>
      </c>
      <c r="D17" s="150" t="s">
        <v>323</v>
      </c>
      <c r="E17" s="151" t="s">
        <v>324</v>
      </c>
      <c r="F17" s="151" t="s">
        <v>54</v>
      </c>
      <c r="G17" s="151" t="s">
        <v>324</v>
      </c>
    </row>
    <row r="18" spans="1:7" x14ac:dyDescent="0.2">
      <c r="A18" s="141" t="s">
        <v>65</v>
      </c>
      <c r="B18" s="141"/>
      <c r="C18" s="141"/>
      <c r="D18" s="142" t="s">
        <v>66</v>
      </c>
      <c r="E18" s="143" t="s">
        <v>325</v>
      </c>
      <c r="F18" s="143" t="s">
        <v>54</v>
      </c>
      <c r="G18" s="143" t="s">
        <v>325</v>
      </c>
    </row>
    <row r="19" spans="1:7" ht="15" x14ac:dyDescent="0.2">
      <c r="A19" s="144"/>
      <c r="B19" s="155" t="s">
        <v>326</v>
      </c>
      <c r="C19" s="145"/>
      <c r="D19" s="146" t="s">
        <v>327</v>
      </c>
      <c r="E19" s="147" t="s">
        <v>328</v>
      </c>
      <c r="F19" s="147" t="s">
        <v>54</v>
      </c>
      <c r="G19" s="147" t="s">
        <v>328</v>
      </c>
    </row>
    <row r="20" spans="1:7" ht="45" x14ac:dyDescent="0.2">
      <c r="A20" s="148"/>
      <c r="B20" s="148"/>
      <c r="C20" s="149" t="s">
        <v>226</v>
      </c>
      <c r="D20" s="150" t="s">
        <v>329</v>
      </c>
      <c r="E20" s="151" t="s">
        <v>330</v>
      </c>
      <c r="F20" s="151" t="s">
        <v>54</v>
      </c>
      <c r="G20" s="151" t="s">
        <v>330</v>
      </c>
    </row>
    <row r="21" spans="1:7" x14ac:dyDescent="0.2">
      <c r="A21" s="148"/>
      <c r="B21" s="148"/>
      <c r="C21" s="149" t="s">
        <v>314</v>
      </c>
      <c r="D21" s="150" t="s">
        <v>16</v>
      </c>
      <c r="E21" s="151" t="s">
        <v>164</v>
      </c>
      <c r="F21" s="151" t="s">
        <v>54</v>
      </c>
      <c r="G21" s="151" t="s">
        <v>164</v>
      </c>
    </row>
    <row r="22" spans="1:7" ht="15" x14ac:dyDescent="0.2">
      <c r="A22" s="144"/>
      <c r="B22" s="155" t="s">
        <v>331</v>
      </c>
      <c r="C22" s="145"/>
      <c r="D22" s="146" t="s">
        <v>332</v>
      </c>
      <c r="E22" s="147" t="s">
        <v>333</v>
      </c>
      <c r="F22" s="147" t="s">
        <v>54</v>
      </c>
      <c r="G22" s="147" t="s">
        <v>333</v>
      </c>
    </row>
    <row r="23" spans="1:7" ht="56.25" x14ac:dyDescent="0.2">
      <c r="A23" s="148"/>
      <c r="B23" s="148"/>
      <c r="C23" s="149" t="s">
        <v>334</v>
      </c>
      <c r="D23" s="150" t="s">
        <v>335</v>
      </c>
      <c r="E23" s="151" t="s">
        <v>333</v>
      </c>
      <c r="F23" s="151" t="s">
        <v>54</v>
      </c>
      <c r="G23" s="151" t="s">
        <v>333</v>
      </c>
    </row>
    <row r="24" spans="1:7" ht="15" x14ac:dyDescent="0.2">
      <c r="A24" s="144"/>
      <c r="B24" s="155" t="s">
        <v>68</v>
      </c>
      <c r="C24" s="145"/>
      <c r="D24" s="146" t="s">
        <v>69</v>
      </c>
      <c r="E24" s="147" t="s">
        <v>336</v>
      </c>
      <c r="F24" s="147" t="s">
        <v>54</v>
      </c>
      <c r="G24" s="147" t="s">
        <v>336</v>
      </c>
    </row>
    <row r="25" spans="1:7" x14ac:dyDescent="0.2">
      <c r="A25" s="148"/>
      <c r="B25" s="148"/>
      <c r="C25" s="149" t="s">
        <v>312</v>
      </c>
      <c r="D25" s="150" t="s">
        <v>15</v>
      </c>
      <c r="E25" s="151" t="s">
        <v>337</v>
      </c>
      <c r="F25" s="151" t="s">
        <v>54</v>
      </c>
      <c r="G25" s="151" t="s">
        <v>337</v>
      </c>
    </row>
    <row r="26" spans="1:7" x14ac:dyDescent="0.2">
      <c r="A26" s="148"/>
      <c r="B26" s="148"/>
      <c r="C26" s="149" t="s">
        <v>338</v>
      </c>
      <c r="D26" s="150" t="s">
        <v>22</v>
      </c>
      <c r="E26" s="151" t="s">
        <v>148</v>
      </c>
      <c r="F26" s="151" t="s">
        <v>54</v>
      </c>
      <c r="G26" s="151" t="s">
        <v>148</v>
      </c>
    </row>
    <row r="27" spans="1:7" x14ac:dyDescent="0.2">
      <c r="A27" s="148"/>
      <c r="B27" s="148"/>
      <c r="C27" s="149" t="s">
        <v>314</v>
      </c>
      <c r="D27" s="150" t="s">
        <v>16</v>
      </c>
      <c r="E27" s="151" t="s">
        <v>339</v>
      </c>
      <c r="F27" s="151" t="s">
        <v>54</v>
      </c>
      <c r="G27" s="151" t="s">
        <v>339</v>
      </c>
    </row>
    <row r="28" spans="1:7" x14ac:dyDescent="0.2">
      <c r="A28" s="148"/>
      <c r="B28" s="148"/>
      <c r="C28" s="149" t="s">
        <v>340</v>
      </c>
      <c r="D28" s="150" t="s">
        <v>341</v>
      </c>
      <c r="E28" s="151" t="s">
        <v>342</v>
      </c>
      <c r="F28" s="151" t="s">
        <v>54</v>
      </c>
      <c r="G28" s="151" t="s">
        <v>342</v>
      </c>
    </row>
    <row r="29" spans="1:7" ht="22.5" x14ac:dyDescent="0.2">
      <c r="A29" s="148"/>
      <c r="B29" s="148"/>
      <c r="C29" s="149" t="s">
        <v>343</v>
      </c>
      <c r="D29" s="150" t="s">
        <v>344</v>
      </c>
      <c r="E29" s="151" t="s">
        <v>345</v>
      </c>
      <c r="F29" s="151" t="s">
        <v>54</v>
      </c>
      <c r="G29" s="151" t="s">
        <v>345</v>
      </c>
    </row>
    <row r="30" spans="1:7" x14ac:dyDescent="0.2">
      <c r="A30" s="141" t="s">
        <v>346</v>
      </c>
      <c r="B30" s="141"/>
      <c r="C30" s="141"/>
      <c r="D30" s="142" t="s">
        <v>347</v>
      </c>
      <c r="E30" s="143" t="s">
        <v>288</v>
      </c>
      <c r="F30" s="143" t="s">
        <v>54</v>
      </c>
      <c r="G30" s="143" t="s">
        <v>288</v>
      </c>
    </row>
    <row r="31" spans="1:7" ht="15" x14ac:dyDescent="0.2">
      <c r="A31" s="144"/>
      <c r="B31" s="155" t="s">
        <v>348</v>
      </c>
      <c r="C31" s="145"/>
      <c r="D31" s="146" t="s">
        <v>56</v>
      </c>
      <c r="E31" s="147" t="s">
        <v>288</v>
      </c>
      <c r="F31" s="147" t="s">
        <v>54</v>
      </c>
      <c r="G31" s="147" t="s">
        <v>288</v>
      </c>
    </row>
    <row r="32" spans="1:7" x14ac:dyDescent="0.2">
      <c r="A32" s="148"/>
      <c r="B32" s="148"/>
      <c r="C32" s="149" t="s">
        <v>314</v>
      </c>
      <c r="D32" s="150" t="s">
        <v>16</v>
      </c>
      <c r="E32" s="151" t="s">
        <v>288</v>
      </c>
      <c r="F32" s="151" t="s">
        <v>54</v>
      </c>
      <c r="G32" s="151" t="s">
        <v>288</v>
      </c>
    </row>
    <row r="33" spans="1:7" x14ac:dyDescent="0.2">
      <c r="A33" s="141" t="s">
        <v>72</v>
      </c>
      <c r="B33" s="141"/>
      <c r="C33" s="141"/>
      <c r="D33" s="142" t="s">
        <v>73</v>
      </c>
      <c r="E33" s="143" t="s">
        <v>349</v>
      </c>
      <c r="F33" s="143" t="s">
        <v>54</v>
      </c>
      <c r="G33" s="143" t="s">
        <v>349</v>
      </c>
    </row>
    <row r="34" spans="1:7" ht="15" x14ac:dyDescent="0.2">
      <c r="A34" s="144"/>
      <c r="B34" s="155" t="s">
        <v>75</v>
      </c>
      <c r="C34" s="145"/>
      <c r="D34" s="146" t="s">
        <v>76</v>
      </c>
      <c r="E34" s="147" t="s">
        <v>349</v>
      </c>
      <c r="F34" s="147" t="s">
        <v>54</v>
      </c>
      <c r="G34" s="147" t="s">
        <v>349</v>
      </c>
    </row>
    <row r="35" spans="1:7" x14ac:dyDescent="0.2">
      <c r="A35" s="148"/>
      <c r="B35" s="148"/>
      <c r="C35" s="149" t="s">
        <v>312</v>
      </c>
      <c r="D35" s="150" t="s">
        <v>15</v>
      </c>
      <c r="E35" s="151" t="s">
        <v>54</v>
      </c>
      <c r="F35" s="151" t="s">
        <v>350</v>
      </c>
      <c r="G35" s="151" t="s">
        <v>350</v>
      </c>
    </row>
    <row r="36" spans="1:7" x14ac:dyDescent="0.2">
      <c r="A36" s="148"/>
      <c r="B36" s="148"/>
      <c r="C36" s="149" t="s">
        <v>322</v>
      </c>
      <c r="D36" s="150" t="s">
        <v>323</v>
      </c>
      <c r="E36" s="151" t="s">
        <v>351</v>
      </c>
      <c r="F36" s="151" t="s">
        <v>352</v>
      </c>
      <c r="G36" s="151" t="s">
        <v>353</v>
      </c>
    </row>
    <row r="37" spans="1:7" x14ac:dyDescent="0.2">
      <c r="A37" s="148"/>
      <c r="B37" s="148"/>
      <c r="C37" s="149" t="s">
        <v>314</v>
      </c>
      <c r="D37" s="150" t="s">
        <v>16</v>
      </c>
      <c r="E37" s="151" t="s">
        <v>351</v>
      </c>
      <c r="F37" s="151" t="s">
        <v>354</v>
      </c>
      <c r="G37" s="151" t="s">
        <v>355</v>
      </c>
    </row>
    <row r="38" spans="1:7" x14ac:dyDescent="0.2">
      <c r="A38" s="148"/>
      <c r="B38" s="148"/>
      <c r="C38" s="149" t="s">
        <v>340</v>
      </c>
      <c r="D38" s="150" t="s">
        <v>341</v>
      </c>
      <c r="E38" s="151" t="s">
        <v>320</v>
      </c>
      <c r="F38" s="151" t="s">
        <v>356</v>
      </c>
      <c r="G38" s="151" t="s">
        <v>357</v>
      </c>
    </row>
    <row r="39" spans="1:7" ht="22.5" x14ac:dyDescent="0.2">
      <c r="A39" s="148"/>
      <c r="B39" s="148"/>
      <c r="C39" s="149" t="s">
        <v>358</v>
      </c>
      <c r="D39" s="150" t="s">
        <v>359</v>
      </c>
      <c r="E39" s="151" t="s">
        <v>360</v>
      </c>
      <c r="F39" s="151" t="s">
        <v>54</v>
      </c>
      <c r="G39" s="151" t="s">
        <v>360</v>
      </c>
    </row>
    <row r="40" spans="1:7" ht="22.5" x14ac:dyDescent="0.2">
      <c r="A40" s="148"/>
      <c r="B40" s="148"/>
      <c r="C40" s="149" t="s">
        <v>361</v>
      </c>
      <c r="D40" s="150" t="s">
        <v>362</v>
      </c>
      <c r="E40" s="151" t="s">
        <v>230</v>
      </c>
      <c r="F40" s="151" t="s">
        <v>363</v>
      </c>
      <c r="G40" s="151" t="s">
        <v>364</v>
      </c>
    </row>
    <row r="41" spans="1:7" ht="22.5" x14ac:dyDescent="0.2">
      <c r="A41" s="148"/>
      <c r="B41" s="148"/>
      <c r="C41" s="149" t="s">
        <v>365</v>
      </c>
      <c r="D41" s="150" t="s">
        <v>366</v>
      </c>
      <c r="E41" s="151" t="s">
        <v>164</v>
      </c>
      <c r="F41" s="151" t="s">
        <v>54</v>
      </c>
      <c r="G41" s="151" t="s">
        <v>164</v>
      </c>
    </row>
    <row r="42" spans="1:7" ht="33.75" x14ac:dyDescent="0.2">
      <c r="A42" s="148"/>
      <c r="B42" s="148"/>
      <c r="C42" s="149" t="s">
        <v>367</v>
      </c>
      <c r="D42" s="150" t="s">
        <v>368</v>
      </c>
      <c r="E42" s="151" t="s">
        <v>369</v>
      </c>
      <c r="F42" s="151" t="s">
        <v>54</v>
      </c>
      <c r="G42" s="151" t="s">
        <v>369</v>
      </c>
    </row>
    <row r="43" spans="1:7" ht="22.5" x14ac:dyDescent="0.2">
      <c r="A43" s="148"/>
      <c r="B43" s="148"/>
      <c r="C43" s="149" t="s">
        <v>370</v>
      </c>
      <c r="D43" s="150" t="s">
        <v>371</v>
      </c>
      <c r="E43" s="151" t="s">
        <v>95</v>
      </c>
      <c r="F43" s="151" t="s">
        <v>54</v>
      </c>
      <c r="G43" s="151" t="s">
        <v>95</v>
      </c>
    </row>
    <row r="44" spans="1:7" ht="22.5" x14ac:dyDescent="0.2">
      <c r="A44" s="148"/>
      <c r="B44" s="148"/>
      <c r="C44" s="149" t="s">
        <v>343</v>
      </c>
      <c r="D44" s="150" t="s">
        <v>344</v>
      </c>
      <c r="E44" s="151" t="s">
        <v>128</v>
      </c>
      <c r="F44" s="151" t="s">
        <v>54</v>
      </c>
      <c r="G44" s="151" t="s">
        <v>128</v>
      </c>
    </row>
    <row r="45" spans="1:7" ht="22.5" x14ac:dyDescent="0.2">
      <c r="A45" s="148"/>
      <c r="B45" s="148"/>
      <c r="C45" s="149" t="s">
        <v>372</v>
      </c>
      <c r="D45" s="150" t="s">
        <v>373</v>
      </c>
      <c r="E45" s="151" t="s">
        <v>374</v>
      </c>
      <c r="F45" s="151" t="s">
        <v>54</v>
      </c>
      <c r="G45" s="151" t="s">
        <v>374</v>
      </c>
    </row>
    <row r="46" spans="1:7" x14ac:dyDescent="0.2">
      <c r="A46" s="141" t="s">
        <v>375</v>
      </c>
      <c r="B46" s="141"/>
      <c r="C46" s="141"/>
      <c r="D46" s="142" t="s">
        <v>376</v>
      </c>
      <c r="E46" s="143" t="s">
        <v>377</v>
      </c>
      <c r="F46" s="143" t="s">
        <v>54</v>
      </c>
      <c r="G46" s="143" t="s">
        <v>377</v>
      </c>
    </row>
    <row r="47" spans="1:7" ht="15" x14ac:dyDescent="0.2">
      <c r="A47" s="144"/>
      <c r="B47" s="155" t="s">
        <v>378</v>
      </c>
      <c r="C47" s="145"/>
      <c r="D47" s="146" t="s">
        <v>379</v>
      </c>
      <c r="E47" s="147" t="s">
        <v>380</v>
      </c>
      <c r="F47" s="147" t="s">
        <v>54</v>
      </c>
      <c r="G47" s="147" t="s">
        <v>380</v>
      </c>
    </row>
    <row r="48" spans="1:7" x14ac:dyDescent="0.2">
      <c r="A48" s="148"/>
      <c r="B48" s="148"/>
      <c r="C48" s="149" t="s">
        <v>314</v>
      </c>
      <c r="D48" s="150" t="s">
        <v>16</v>
      </c>
      <c r="E48" s="151" t="s">
        <v>380</v>
      </c>
      <c r="F48" s="151" t="s">
        <v>54</v>
      </c>
      <c r="G48" s="151" t="s">
        <v>380</v>
      </c>
    </row>
    <row r="49" spans="1:7" ht="15" x14ac:dyDescent="0.2">
      <c r="A49" s="144"/>
      <c r="B49" s="155" t="s">
        <v>381</v>
      </c>
      <c r="C49" s="145"/>
      <c r="D49" s="146" t="s">
        <v>382</v>
      </c>
      <c r="E49" s="147" t="s">
        <v>383</v>
      </c>
      <c r="F49" s="147" t="s">
        <v>54</v>
      </c>
      <c r="G49" s="147" t="s">
        <v>383</v>
      </c>
    </row>
    <row r="50" spans="1:7" x14ac:dyDescent="0.2">
      <c r="A50" s="148"/>
      <c r="B50" s="148"/>
      <c r="C50" s="149" t="s">
        <v>314</v>
      </c>
      <c r="D50" s="150" t="s">
        <v>16</v>
      </c>
      <c r="E50" s="151" t="s">
        <v>383</v>
      </c>
      <c r="F50" s="151" t="s">
        <v>54</v>
      </c>
      <c r="G50" s="151" t="s">
        <v>383</v>
      </c>
    </row>
    <row r="51" spans="1:7" x14ac:dyDescent="0.2">
      <c r="A51" s="141" t="s">
        <v>99</v>
      </c>
      <c r="B51" s="141"/>
      <c r="C51" s="141"/>
      <c r="D51" s="142" t="s">
        <v>8</v>
      </c>
      <c r="E51" s="143" t="s">
        <v>384</v>
      </c>
      <c r="F51" s="143" t="s">
        <v>54</v>
      </c>
      <c r="G51" s="143" t="s">
        <v>384</v>
      </c>
    </row>
    <row r="52" spans="1:7" ht="15" x14ac:dyDescent="0.2">
      <c r="A52" s="144"/>
      <c r="B52" s="155" t="s">
        <v>101</v>
      </c>
      <c r="C52" s="145"/>
      <c r="D52" s="146" t="s">
        <v>9</v>
      </c>
      <c r="E52" s="147" t="s">
        <v>102</v>
      </c>
      <c r="F52" s="147" t="s">
        <v>54</v>
      </c>
      <c r="G52" s="147" t="s">
        <v>102</v>
      </c>
    </row>
    <row r="53" spans="1:7" x14ac:dyDescent="0.2">
      <c r="A53" s="148"/>
      <c r="B53" s="148"/>
      <c r="C53" s="149" t="s">
        <v>385</v>
      </c>
      <c r="D53" s="150" t="s">
        <v>11</v>
      </c>
      <c r="E53" s="151" t="s">
        <v>386</v>
      </c>
      <c r="F53" s="151" t="s">
        <v>54</v>
      </c>
      <c r="G53" s="151" t="s">
        <v>386</v>
      </c>
    </row>
    <row r="54" spans="1:7" x14ac:dyDescent="0.2">
      <c r="A54" s="148"/>
      <c r="B54" s="148"/>
      <c r="C54" s="149" t="s">
        <v>387</v>
      </c>
      <c r="D54" s="150" t="s">
        <v>388</v>
      </c>
      <c r="E54" s="151" t="s">
        <v>389</v>
      </c>
      <c r="F54" s="151" t="s">
        <v>54</v>
      </c>
      <c r="G54" s="151" t="s">
        <v>389</v>
      </c>
    </row>
    <row r="55" spans="1:7" x14ac:dyDescent="0.2">
      <c r="A55" s="148"/>
      <c r="B55" s="148"/>
      <c r="C55" s="149" t="s">
        <v>316</v>
      </c>
      <c r="D55" s="150" t="s">
        <v>13</v>
      </c>
      <c r="E55" s="151" t="s">
        <v>390</v>
      </c>
      <c r="F55" s="151" t="s">
        <v>54</v>
      </c>
      <c r="G55" s="151" t="s">
        <v>390</v>
      </c>
    </row>
    <row r="56" spans="1:7" x14ac:dyDescent="0.2">
      <c r="A56" s="148"/>
      <c r="B56" s="148"/>
      <c r="C56" s="149" t="s">
        <v>391</v>
      </c>
      <c r="D56" s="150" t="s">
        <v>14</v>
      </c>
      <c r="E56" s="151" t="s">
        <v>392</v>
      </c>
      <c r="F56" s="151" t="s">
        <v>54</v>
      </c>
      <c r="G56" s="151" t="s">
        <v>392</v>
      </c>
    </row>
    <row r="57" spans="1:7" x14ac:dyDescent="0.2">
      <c r="A57" s="148"/>
      <c r="B57" s="148"/>
      <c r="C57" s="149" t="s">
        <v>312</v>
      </c>
      <c r="D57" s="150" t="s">
        <v>15</v>
      </c>
      <c r="E57" s="151" t="s">
        <v>393</v>
      </c>
      <c r="F57" s="151" t="s">
        <v>54</v>
      </c>
      <c r="G57" s="151" t="s">
        <v>393</v>
      </c>
    </row>
    <row r="58" spans="1:7" x14ac:dyDescent="0.2">
      <c r="A58" s="148"/>
      <c r="B58" s="148"/>
      <c r="C58" s="149" t="s">
        <v>314</v>
      </c>
      <c r="D58" s="150" t="s">
        <v>16</v>
      </c>
      <c r="E58" s="151" t="s">
        <v>394</v>
      </c>
      <c r="F58" s="151" t="s">
        <v>54</v>
      </c>
      <c r="G58" s="151" t="s">
        <v>394</v>
      </c>
    </row>
    <row r="59" spans="1:7" x14ac:dyDescent="0.2">
      <c r="A59" s="148"/>
      <c r="B59" s="148"/>
      <c r="C59" s="149" t="s">
        <v>395</v>
      </c>
      <c r="D59" s="150" t="s">
        <v>17</v>
      </c>
      <c r="E59" s="151" t="s">
        <v>396</v>
      </c>
      <c r="F59" s="151" t="s">
        <v>54</v>
      </c>
      <c r="G59" s="151" t="s">
        <v>396</v>
      </c>
    </row>
    <row r="60" spans="1:7" ht="22.5" x14ac:dyDescent="0.2">
      <c r="A60" s="144"/>
      <c r="B60" s="155" t="s">
        <v>397</v>
      </c>
      <c r="C60" s="145"/>
      <c r="D60" s="146" t="s">
        <v>398</v>
      </c>
      <c r="E60" s="147" t="s">
        <v>399</v>
      </c>
      <c r="F60" s="147" t="s">
        <v>54</v>
      </c>
      <c r="G60" s="147" t="s">
        <v>399</v>
      </c>
    </row>
    <row r="61" spans="1:7" x14ac:dyDescent="0.2">
      <c r="A61" s="148"/>
      <c r="B61" s="148"/>
      <c r="C61" s="149" t="s">
        <v>400</v>
      </c>
      <c r="D61" s="150" t="s">
        <v>401</v>
      </c>
      <c r="E61" s="151" t="s">
        <v>402</v>
      </c>
      <c r="F61" s="151" t="s">
        <v>54</v>
      </c>
      <c r="G61" s="151" t="s">
        <v>402</v>
      </c>
    </row>
    <row r="62" spans="1:7" x14ac:dyDescent="0.2">
      <c r="A62" s="148"/>
      <c r="B62" s="148"/>
      <c r="C62" s="149" t="s">
        <v>403</v>
      </c>
      <c r="D62" s="150" t="s">
        <v>404</v>
      </c>
      <c r="E62" s="151" t="s">
        <v>98</v>
      </c>
      <c r="F62" s="151" t="s">
        <v>54</v>
      </c>
      <c r="G62" s="151" t="s">
        <v>98</v>
      </c>
    </row>
    <row r="63" spans="1:7" x14ac:dyDescent="0.2">
      <c r="A63" s="148"/>
      <c r="B63" s="148"/>
      <c r="C63" s="149" t="s">
        <v>312</v>
      </c>
      <c r="D63" s="150" t="s">
        <v>15</v>
      </c>
      <c r="E63" s="151" t="s">
        <v>61</v>
      </c>
      <c r="F63" s="151" t="s">
        <v>54</v>
      </c>
      <c r="G63" s="151" t="s">
        <v>61</v>
      </c>
    </row>
    <row r="64" spans="1:7" x14ac:dyDescent="0.2">
      <c r="A64" s="148"/>
      <c r="B64" s="148"/>
      <c r="C64" s="149" t="s">
        <v>314</v>
      </c>
      <c r="D64" s="150" t="s">
        <v>16</v>
      </c>
      <c r="E64" s="151" t="s">
        <v>294</v>
      </c>
      <c r="F64" s="151" t="s">
        <v>54</v>
      </c>
      <c r="G64" s="151" t="s">
        <v>294</v>
      </c>
    </row>
    <row r="65" spans="1:7" x14ac:dyDescent="0.2">
      <c r="A65" s="148"/>
      <c r="B65" s="148"/>
      <c r="C65" s="149" t="s">
        <v>405</v>
      </c>
      <c r="D65" s="150" t="s">
        <v>406</v>
      </c>
      <c r="E65" s="151" t="s">
        <v>407</v>
      </c>
      <c r="F65" s="151" t="s">
        <v>54</v>
      </c>
      <c r="G65" s="151" t="s">
        <v>407</v>
      </c>
    </row>
    <row r="66" spans="1:7" ht="22.5" x14ac:dyDescent="0.2">
      <c r="A66" s="144"/>
      <c r="B66" s="155" t="s">
        <v>104</v>
      </c>
      <c r="C66" s="145"/>
      <c r="D66" s="146" t="s">
        <v>105</v>
      </c>
      <c r="E66" s="147" t="s">
        <v>408</v>
      </c>
      <c r="F66" s="147" t="s">
        <v>54</v>
      </c>
      <c r="G66" s="147" t="s">
        <v>408</v>
      </c>
    </row>
    <row r="67" spans="1:7" ht="22.5" x14ac:dyDescent="0.2">
      <c r="A67" s="148"/>
      <c r="B67" s="148"/>
      <c r="C67" s="149" t="s">
        <v>409</v>
      </c>
      <c r="D67" s="150" t="s">
        <v>410</v>
      </c>
      <c r="E67" s="151" t="s">
        <v>411</v>
      </c>
      <c r="F67" s="151" t="s">
        <v>54</v>
      </c>
      <c r="G67" s="151" t="s">
        <v>411</v>
      </c>
    </row>
    <row r="68" spans="1:7" x14ac:dyDescent="0.2">
      <c r="A68" s="148"/>
      <c r="B68" s="148"/>
      <c r="C68" s="149" t="s">
        <v>385</v>
      </c>
      <c r="D68" s="150" t="s">
        <v>11</v>
      </c>
      <c r="E68" s="151" t="s">
        <v>412</v>
      </c>
      <c r="F68" s="151" t="s">
        <v>54</v>
      </c>
      <c r="G68" s="151" t="s">
        <v>412</v>
      </c>
    </row>
    <row r="69" spans="1:7" x14ac:dyDescent="0.2">
      <c r="A69" s="148"/>
      <c r="B69" s="148"/>
      <c r="C69" s="149" t="s">
        <v>387</v>
      </c>
      <c r="D69" s="150" t="s">
        <v>388</v>
      </c>
      <c r="E69" s="151" t="s">
        <v>413</v>
      </c>
      <c r="F69" s="151" t="s">
        <v>54</v>
      </c>
      <c r="G69" s="151" t="s">
        <v>413</v>
      </c>
    </row>
    <row r="70" spans="1:7" x14ac:dyDescent="0.2">
      <c r="A70" s="148"/>
      <c r="B70" s="148"/>
      <c r="C70" s="149" t="s">
        <v>316</v>
      </c>
      <c r="D70" s="150" t="s">
        <v>13</v>
      </c>
      <c r="E70" s="151" t="s">
        <v>414</v>
      </c>
      <c r="F70" s="151" t="s">
        <v>54</v>
      </c>
      <c r="G70" s="151" t="s">
        <v>414</v>
      </c>
    </row>
    <row r="71" spans="1:7" x14ac:dyDescent="0.2">
      <c r="A71" s="148"/>
      <c r="B71" s="148"/>
      <c r="C71" s="149" t="s">
        <v>391</v>
      </c>
      <c r="D71" s="150" t="s">
        <v>14</v>
      </c>
      <c r="E71" s="151" t="s">
        <v>415</v>
      </c>
      <c r="F71" s="151" t="s">
        <v>54</v>
      </c>
      <c r="G71" s="151" t="s">
        <v>415</v>
      </c>
    </row>
    <row r="72" spans="1:7" x14ac:dyDescent="0.2">
      <c r="A72" s="148"/>
      <c r="B72" s="148"/>
      <c r="C72" s="149" t="s">
        <v>318</v>
      </c>
      <c r="D72" s="150" t="s">
        <v>319</v>
      </c>
      <c r="E72" s="151" t="s">
        <v>237</v>
      </c>
      <c r="F72" s="151" t="s">
        <v>128</v>
      </c>
      <c r="G72" s="151" t="s">
        <v>416</v>
      </c>
    </row>
    <row r="73" spans="1:7" x14ac:dyDescent="0.2">
      <c r="A73" s="148"/>
      <c r="B73" s="148"/>
      <c r="C73" s="149" t="s">
        <v>312</v>
      </c>
      <c r="D73" s="150" t="s">
        <v>15</v>
      </c>
      <c r="E73" s="151" t="s">
        <v>417</v>
      </c>
      <c r="F73" s="151" t="s">
        <v>54</v>
      </c>
      <c r="G73" s="151" t="s">
        <v>417</v>
      </c>
    </row>
    <row r="74" spans="1:7" ht="22.5" x14ac:dyDescent="0.2">
      <c r="A74" s="148"/>
      <c r="B74" s="148"/>
      <c r="C74" s="149" t="s">
        <v>418</v>
      </c>
      <c r="D74" s="150" t="s">
        <v>419</v>
      </c>
      <c r="E74" s="151" t="s">
        <v>420</v>
      </c>
      <c r="F74" s="151" t="s">
        <v>54</v>
      </c>
      <c r="G74" s="151" t="s">
        <v>420</v>
      </c>
    </row>
    <row r="75" spans="1:7" x14ac:dyDescent="0.2">
      <c r="A75" s="148"/>
      <c r="B75" s="148"/>
      <c r="C75" s="149" t="s">
        <v>421</v>
      </c>
      <c r="D75" s="150" t="s">
        <v>422</v>
      </c>
      <c r="E75" s="151" t="s">
        <v>294</v>
      </c>
      <c r="F75" s="151" t="s">
        <v>54</v>
      </c>
      <c r="G75" s="151" t="s">
        <v>294</v>
      </c>
    </row>
    <row r="76" spans="1:7" x14ac:dyDescent="0.2">
      <c r="A76" s="148"/>
      <c r="B76" s="148"/>
      <c r="C76" s="149" t="s">
        <v>322</v>
      </c>
      <c r="D76" s="150" t="s">
        <v>323</v>
      </c>
      <c r="E76" s="151" t="s">
        <v>423</v>
      </c>
      <c r="F76" s="151" t="s">
        <v>424</v>
      </c>
      <c r="G76" s="151" t="s">
        <v>425</v>
      </c>
    </row>
    <row r="77" spans="1:7" x14ac:dyDescent="0.2">
      <c r="A77" s="148"/>
      <c r="B77" s="148"/>
      <c r="C77" s="149" t="s">
        <v>338</v>
      </c>
      <c r="D77" s="150" t="s">
        <v>22</v>
      </c>
      <c r="E77" s="151" t="s">
        <v>426</v>
      </c>
      <c r="F77" s="151" t="s">
        <v>54</v>
      </c>
      <c r="G77" s="151" t="s">
        <v>426</v>
      </c>
    </row>
    <row r="78" spans="1:7" x14ac:dyDescent="0.2">
      <c r="A78" s="148"/>
      <c r="B78" s="148"/>
      <c r="C78" s="149" t="s">
        <v>427</v>
      </c>
      <c r="D78" s="150" t="s">
        <v>428</v>
      </c>
      <c r="E78" s="151" t="s">
        <v>429</v>
      </c>
      <c r="F78" s="151" t="s">
        <v>54</v>
      </c>
      <c r="G78" s="151" t="s">
        <v>429</v>
      </c>
    </row>
    <row r="79" spans="1:7" x14ac:dyDescent="0.2">
      <c r="A79" s="148"/>
      <c r="B79" s="148"/>
      <c r="C79" s="149" t="s">
        <v>314</v>
      </c>
      <c r="D79" s="150" t="s">
        <v>16</v>
      </c>
      <c r="E79" s="151" t="s">
        <v>430</v>
      </c>
      <c r="F79" s="151" t="s">
        <v>431</v>
      </c>
      <c r="G79" s="151" t="s">
        <v>432</v>
      </c>
    </row>
    <row r="80" spans="1:7" ht="22.5" x14ac:dyDescent="0.2">
      <c r="A80" s="148"/>
      <c r="B80" s="148"/>
      <c r="C80" s="149" t="s">
        <v>433</v>
      </c>
      <c r="D80" s="150" t="s">
        <v>434</v>
      </c>
      <c r="E80" s="151" t="s">
        <v>273</v>
      </c>
      <c r="F80" s="151" t="s">
        <v>54</v>
      </c>
      <c r="G80" s="151" t="s">
        <v>273</v>
      </c>
    </row>
    <row r="81" spans="1:7" x14ac:dyDescent="0.2">
      <c r="A81" s="148"/>
      <c r="B81" s="148"/>
      <c r="C81" s="149" t="s">
        <v>435</v>
      </c>
      <c r="D81" s="150" t="s">
        <v>436</v>
      </c>
      <c r="E81" s="151" t="s">
        <v>120</v>
      </c>
      <c r="F81" s="151" t="s">
        <v>54</v>
      </c>
      <c r="G81" s="151" t="s">
        <v>120</v>
      </c>
    </row>
    <row r="82" spans="1:7" ht="22.5" x14ac:dyDescent="0.2">
      <c r="A82" s="148"/>
      <c r="B82" s="148"/>
      <c r="C82" s="149" t="s">
        <v>437</v>
      </c>
      <c r="D82" s="150" t="s">
        <v>438</v>
      </c>
      <c r="E82" s="151" t="s">
        <v>439</v>
      </c>
      <c r="F82" s="151" t="s">
        <v>54</v>
      </c>
      <c r="G82" s="151" t="s">
        <v>439</v>
      </c>
    </row>
    <row r="83" spans="1:7" x14ac:dyDescent="0.2">
      <c r="A83" s="148"/>
      <c r="B83" s="148"/>
      <c r="C83" s="149" t="s">
        <v>395</v>
      </c>
      <c r="D83" s="150" t="s">
        <v>17</v>
      </c>
      <c r="E83" s="151" t="s">
        <v>440</v>
      </c>
      <c r="F83" s="151" t="s">
        <v>54</v>
      </c>
      <c r="G83" s="151" t="s">
        <v>440</v>
      </c>
    </row>
    <row r="84" spans="1:7" x14ac:dyDescent="0.2">
      <c r="A84" s="148"/>
      <c r="B84" s="148"/>
      <c r="C84" s="149" t="s">
        <v>405</v>
      </c>
      <c r="D84" s="150" t="s">
        <v>406</v>
      </c>
      <c r="E84" s="151" t="s">
        <v>407</v>
      </c>
      <c r="F84" s="151" t="s">
        <v>54</v>
      </c>
      <c r="G84" s="151" t="s">
        <v>407</v>
      </c>
    </row>
    <row r="85" spans="1:7" x14ac:dyDescent="0.2">
      <c r="A85" s="148"/>
      <c r="B85" s="148"/>
      <c r="C85" s="149" t="s">
        <v>340</v>
      </c>
      <c r="D85" s="150" t="s">
        <v>341</v>
      </c>
      <c r="E85" s="151" t="s">
        <v>441</v>
      </c>
      <c r="F85" s="151" t="s">
        <v>54</v>
      </c>
      <c r="G85" s="151" t="s">
        <v>441</v>
      </c>
    </row>
    <row r="86" spans="1:7" ht="22.5" x14ac:dyDescent="0.2">
      <c r="A86" s="148"/>
      <c r="B86" s="148"/>
      <c r="C86" s="149" t="s">
        <v>442</v>
      </c>
      <c r="D86" s="150" t="s">
        <v>25</v>
      </c>
      <c r="E86" s="151" t="s">
        <v>443</v>
      </c>
      <c r="F86" s="151" t="s">
        <v>54</v>
      </c>
      <c r="G86" s="151" t="s">
        <v>443</v>
      </c>
    </row>
    <row r="87" spans="1:7" ht="22.5" x14ac:dyDescent="0.2">
      <c r="A87" s="148"/>
      <c r="B87" s="148"/>
      <c r="C87" s="149" t="s">
        <v>370</v>
      </c>
      <c r="D87" s="150" t="s">
        <v>371</v>
      </c>
      <c r="E87" s="151" t="s">
        <v>321</v>
      </c>
      <c r="F87" s="151" t="s">
        <v>54</v>
      </c>
      <c r="G87" s="151" t="s">
        <v>321</v>
      </c>
    </row>
    <row r="88" spans="1:7" ht="22.5" x14ac:dyDescent="0.2">
      <c r="A88" s="148"/>
      <c r="B88" s="148"/>
      <c r="C88" s="149" t="s">
        <v>444</v>
      </c>
      <c r="D88" s="150" t="s">
        <v>445</v>
      </c>
      <c r="E88" s="151" t="s">
        <v>446</v>
      </c>
      <c r="F88" s="151" t="s">
        <v>54</v>
      </c>
      <c r="G88" s="151" t="s">
        <v>446</v>
      </c>
    </row>
    <row r="89" spans="1:7" ht="22.5" x14ac:dyDescent="0.2">
      <c r="A89" s="148"/>
      <c r="B89" s="148"/>
      <c r="C89" s="149" t="s">
        <v>372</v>
      </c>
      <c r="D89" s="150" t="s">
        <v>373</v>
      </c>
      <c r="E89" s="151" t="s">
        <v>61</v>
      </c>
      <c r="F89" s="151" t="s">
        <v>54</v>
      </c>
      <c r="G89" s="151" t="s">
        <v>61</v>
      </c>
    </row>
    <row r="90" spans="1:7" ht="22.5" x14ac:dyDescent="0.2">
      <c r="A90" s="144"/>
      <c r="B90" s="155" t="s">
        <v>447</v>
      </c>
      <c r="C90" s="145"/>
      <c r="D90" s="146" t="s">
        <v>448</v>
      </c>
      <c r="E90" s="147" t="s">
        <v>449</v>
      </c>
      <c r="F90" s="147" t="s">
        <v>54</v>
      </c>
      <c r="G90" s="147" t="s">
        <v>449</v>
      </c>
    </row>
    <row r="91" spans="1:7" x14ac:dyDescent="0.2">
      <c r="A91" s="148"/>
      <c r="B91" s="148"/>
      <c r="C91" s="149" t="s">
        <v>318</v>
      </c>
      <c r="D91" s="150" t="s">
        <v>319</v>
      </c>
      <c r="E91" s="151" t="s">
        <v>98</v>
      </c>
      <c r="F91" s="151" t="s">
        <v>54</v>
      </c>
      <c r="G91" s="151" t="s">
        <v>98</v>
      </c>
    </row>
    <row r="92" spans="1:7" x14ac:dyDescent="0.2">
      <c r="A92" s="148"/>
      <c r="B92" s="148"/>
      <c r="C92" s="149" t="s">
        <v>312</v>
      </c>
      <c r="D92" s="150" t="s">
        <v>15</v>
      </c>
      <c r="E92" s="151" t="s">
        <v>61</v>
      </c>
      <c r="F92" s="151" t="s">
        <v>54</v>
      </c>
      <c r="G92" s="151" t="s">
        <v>61</v>
      </c>
    </row>
    <row r="93" spans="1:7" x14ac:dyDescent="0.2">
      <c r="A93" s="148"/>
      <c r="B93" s="148"/>
      <c r="C93" s="149" t="s">
        <v>314</v>
      </c>
      <c r="D93" s="150" t="s">
        <v>16</v>
      </c>
      <c r="E93" s="151" t="s">
        <v>450</v>
      </c>
      <c r="F93" s="151" t="s">
        <v>54</v>
      </c>
      <c r="G93" s="151" t="s">
        <v>450</v>
      </c>
    </row>
    <row r="94" spans="1:7" ht="15" x14ac:dyDescent="0.2">
      <c r="A94" s="144"/>
      <c r="B94" s="155" t="s">
        <v>451</v>
      </c>
      <c r="C94" s="145"/>
      <c r="D94" s="146" t="s">
        <v>56</v>
      </c>
      <c r="E94" s="147" t="s">
        <v>452</v>
      </c>
      <c r="F94" s="147" t="s">
        <v>54</v>
      </c>
      <c r="G94" s="147" t="s">
        <v>452</v>
      </c>
    </row>
    <row r="95" spans="1:7" x14ac:dyDescent="0.2">
      <c r="A95" s="148"/>
      <c r="B95" s="148"/>
      <c r="C95" s="149" t="s">
        <v>400</v>
      </c>
      <c r="D95" s="150" t="s">
        <v>401</v>
      </c>
      <c r="E95" s="151" t="s">
        <v>453</v>
      </c>
      <c r="F95" s="151" t="s">
        <v>54</v>
      </c>
      <c r="G95" s="151" t="s">
        <v>453</v>
      </c>
    </row>
    <row r="96" spans="1:7" x14ac:dyDescent="0.2">
      <c r="A96" s="148"/>
      <c r="B96" s="148"/>
      <c r="C96" s="149" t="s">
        <v>454</v>
      </c>
      <c r="D96" s="150" t="s">
        <v>455</v>
      </c>
      <c r="E96" s="151" t="s">
        <v>456</v>
      </c>
      <c r="F96" s="151" t="s">
        <v>54</v>
      </c>
      <c r="G96" s="151" t="s">
        <v>456</v>
      </c>
    </row>
    <row r="97" spans="1:7" x14ac:dyDescent="0.2">
      <c r="A97" s="148"/>
      <c r="B97" s="148"/>
      <c r="C97" s="149" t="s">
        <v>340</v>
      </c>
      <c r="D97" s="150" t="s">
        <v>341</v>
      </c>
      <c r="E97" s="151" t="s">
        <v>457</v>
      </c>
      <c r="F97" s="151" t="s">
        <v>54</v>
      </c>
      <c r="G97" s="151" t="s">
        <v>457</v>
      </c>
    </row>
    <row r="98" spans="1:7" ht="33.75" x14ac:dyDescent="0.2">
      <c r="A98" s="141" t="s">
        <v>113</v>
      </c>
      <c r="B98" s="141"/>
      <c r="C98" s="141"/>
      <c r="D98" s="142" t="s">
        <v>114</v>
      </c>
      <c r="E98" s="143" t="s">
        <v>115</v>
      </c>
      <c r="F98" s="143" t="s">
        <v>54</v>
      </c>
      <c r="G98" s="143" t="s">
        <v>115</v>
      </c>
    </row>
    <row r="99" spans="1:7" ht="22.5" x14ac:dyDescent="0.2">
      <c r="A99" s="144"/>
      <c r="B99" s="155" t="s">
        <v>116</v>
      </c>
      <c r="C99" s="145"/>
      <c r="D99" s="146" t="s">
        <v>117</v>
      </c>
      <c r="E99" s="147" t="s">
        <v>115</v>
      </c>
      <c r="F99" s="147" t="s">
        <v>54</v>
      </c>
      <c r="G99" s="147" t="s">
        <v>115</v>
      </c>
    </row>
    <row r="100" spans="1:7" x14ac:dyDescent="0.2">
      <c r="A100" s="148"/>
      <c r="B100" s="148"/>
      <c r="C100" s="149" t="s">
        <v>385</v>
      </c>
      <c r="D100" s="150" t="s">
        <v>11</v>
      </c>
      <c r="E100" s="151" t="s">
        <v>458</v>
      </c>
      <c r="F100" s="151" t="s">
        <v>54</v>
      </c>
      <c r="G100" s="151" t="s">
        <v>458</v>
      </c>
    </row>
    <row r="101" spans="1:7" x14ac:dyDescent="0.2">
      <c r="A101" s="148"/>
      <c r="B101" s="148"/>
      <c r="C101" s="149" t="s">
        <v>316</v>
      </c>
      <c r="D101" s="150" t="s">
        <v>13</v>
      </c>
      <c r="E101" s="151" t="s">
        <v>459</v>
      </c>
      <c r="F101" s="151" t="s">
        <v>54</v>
      </c>
      <c r="G101" s="151" t="s">
        <v>459</v>
      </c>
    </row>
    <row r="102" spans="1:7" x14ac:dyDescent="0.2">
      <c r="A102" s="148"/>
      <c r="B102" s="148"/>
      <c r="C102" s="149" t="s">
        <v>391</v>
      </c>
      <c r="D102" s="150" t="s">
        <v>14</v>
      </c>
      <c r="E102" s="151" t="s">
        <v>460</v>
      </c>
      <c r="F102" s="151" t="s">
        <v>54</v>
      </c>
      <c r="G102" s="151" t="s">
        <v>460</v>
      </c>
    </row>
    <row r="103" spans="1:7" ht="22.5" x14ac:dyDescent="0.2">
      <c r="A103" s="141" t="s">
        <v>118</v>
      </c>
      <c r="B103" s="141"/>
      <c r="C103" s="141"/>
      <c r="D103" s="142" t="s">
        <v>119</v>
      </c>
      <c r="E103" s="143" t="s">
        <v>461</v>
      </c>
      <c r="F103" s="143" t="s">
        <v>54</v>
      </c>
      <c r="G103" s="143" t="s">
        <v>461</v>
      </c>
    </row>
    <row r="104" spans="1:7" ht="15" x14ac:dyDescent="0.2">
      <c r="A104" s="144"/>
      <c r="B104" s="155" t="s">
        <v>462</v>
      </c>
      <c r="C104" s="145"/>
      <c r="D104" s="146" t="s">
        <v>463</v>
      </c>
      <c r="E104" s="147" t="s">
        <v>294</v>
      </c>
      <c r="F104" s="147" t="s">
        <v>54</v>
      </c>
      <c r="G104" s="147" t="s">
        <v>294</v>
      </c>
    </row>
    <row r="105" spans="1:7" ht="22.5" x14ac:dyDescent="0.2">
      <c r="A105" s="148"/>
      <c r="B105" s="148"/>
      <c r="C105" s="149" t="s">
        <v>464</v>
      </c>
      <c r="D105" s="150" t="s">
        <v>465</v>
      </c>
      <c r="E105" s="151" t="s">
        <v>294</v>
      </c>
      <c r="F105" s="151" t="s">
        <v>54</v>
      </c>
      <c r="G105" s="151" t="s">
        <v>294</v>
      </c>
    </row>
    <row r="106" spans="1:7" ht="15" x14ac:dyDescent="0.2">
      <c r="A106" s="144"/>
      <c r="B106" s="155" t="s">
        <v>121</v>
      </c>
      <c r="C106" s="145"/>
      <c r="D106" s="146" t="s">
        <v>122</v>
      </c>
      <c r="E106" s="147" t="s">
        <v>466</v>
      </c>
      <c r="F106" s="147" t="s">
        <v>54</v>
      </c>
      <c r="G106" s="147" t="s">
        <v>466</v>
      </c>
    </row>
    <row r="107" spans="1:7" ht="33.75" x14ac:dyDescent="0.2">
      <c r="A107" s="148"/>
      <c r="B107" s="148"/>
      <c r="C107" s="149" t="s">
        <v>304</v>
      </c>
      <c r="D107" s="150" t="s">
        <v>305</v>
      </c>
      <c r="E107" s="151" t="s">
        <v>128</v>
      </c>
      <c r="F107" s="151" t="s">
        <v>54</v>
      </c>
      <c r="G107" s="151" t="s">
        <v>128</v>
      </c>
    </row>
    <row r="108" spans="1:7" x14ac:dyDescent="0.2">
      <c r="A108" s="148"/>
      <c r="B108" s="148"/>
      <c r="C108" s="149" t="s">
        <v>400</v>
      </c>
      <c r="D108" s="150" t="s">
        <v>401</v>
      </c>
      <c r="E108" s="151" t="s">
        <v>467</v>
      </c>
      <c r="F108" s="151" t="s">
        <v>54</v>
      </c>
      <c r="G108" s="151" t="s">
        <v>467</v>
      </c>
    </row>
    <row r="109" spans="1:7" x14ac:dyDescent="0.2">
      <c r="A109" s="148"/>
      <c r="B109" s="148"/>
      <c r="C109" s="149" t="s">
        <v>316</v>
      </c>
      <c r="D109" s="150" t="s">
        <v>13</v>
      </c>
      <c r="E109" s="151" t="s">
        <v>468</v>
      </c>
      <c r="F109" s="151" t="s">
        <v>469</v>
      </c>
      <c r="G109" s="151" t="s">
        <v>470</v>
      </c>
    </row>
    <row r="110" spans="1:7" x14ac:dyDescent="0.2">
      <c r="A110" s="148"/>
      <c r="B110" s="148"/>
      <c r="C110" s="149" t="s">
        <v>391</v>
      </c>
      <c r="D110" s="150" t="s">
        <v>14</v>
      </c>
      <c r="E110" s="151" t="s">
        <v>471</v>
      </c>
      <c r="F110" s="151" t="s">
        <v>54</v>
      </c>
      <c r="G110" s="151" t="s">
        <v>471</v>
      </c>
    </row>
    <row r="111" spans="1:7" x14ac:dyDescent="0.2">
      <c r="A111" s="148"/>
      <c r="B111" s="148"/>
      <c r="C111" s="149" t="s">
        <v>318</v>
      </c>
      <c r="D111" s="150" t="s">
        <v>319</v>
      </c>
      <c r="E111" s="151" t="s">
        <v>472</v>
      </c>
      <c r="F111" s="151" t="s">
        <v>473</v>
      </c>
      <c r="G111" s="151" t="s">
        <v>474</v>
      </c>
    </row>
    <row r="112" spans="1:7" x14ac:dyDescent="0.2">
      <c r="A112" s="148"/>
      <c r="B112" s="148"/>
      <c r="C112" s="149" t="s">
        <v>312</v>
      </c>
      <c r="D112" s="150" t="s">
        <v>15</v>
      </c>
      <c r="E112" s="151" t="s">
        <v>475</v>
      </c>
      <c r="F112" s="151" t="s">
        <v>54</v>
      </c>
      <c r="G112" s="151" t="s">
        <v>475</v>
      </c>
    </row>
    <row r="113" spans="1:7" x14ac:dyDescent="0.2">
      <c r="A113" s="148"/>
      <c r="B113" s="148"/>
      <c r="C113" s="149" t="s">
        <v>322</v>
      </c>
      <c r="D113" s="150" t="s">
        <v>323</v>
      </c>
      <c r="E113" s="151" t="s">
        <v>172</v>
      </c>
      <c r="F113" s="151" t="s">
        <v>54</v>
      </c>
      <c r="G113" s="151" t="s">
        <v>172</v>
      </c>
    </row>
    <row r="114" spans="1:7" x14ac:dyDescent="0.2">
      <c r="A114" s="148"/>
      <c r="B114" s="148"/>
      <c r="C114" s="149" t="s">
        <v>427</v>
      </c>
      <c r="D114" s="150" t="s">
        <v>428</v>
      </c>
      <c r="E114" s="151" t="s">
        <v>383</v>
      </c>
      <c r="F114" s="151" t="s">
        <v>54</v>
      </c>
      <c r="G114" s="151" t="s">
        <v>383</v>
      </c>
    </row>
    <row r="115" spans="1:7" x14ac:dyDescent="0.2">
      <c r="A115" s="148"/>
      <c r="B115" s="148"/>
      <c r="C115" s="149" t="s">
        <v>314</v>
      </c>
      <c r="D115" s="150" t="s">
        <v>16</v>
      </c>
      <c r="E115" s="151" t="s">
        <v>476</v>
      </c>
      <c r="F115" s="151" t="s">
        <v>477</v>
      </c>
      <c r="G115" s="151" t="s">
        <v>478</v>
      </c>
    </row>
    <row r="116" spans="1:7" ht="22.5" x14ac:dyDescent="0.2">
      <c r="A116" s="148"/>
      <c r="B116" s="148"/>
      <c r="C116" s="149" t="s">
        <v>433</v>
      </c>
      <c r="D116" s="150" t="s">
        <v>434</v>
      </c>
      <c r="E116" s="151" t="s">
        <v>407</v>
      </c>
      <c r="F116" s="151" t="s">
        <v>54</v>
      </c>
      <c r="G116" s="151" t="s">
        <v>407</v>
      </c>
    </row>
    <row r="117" spans="1:7" x14ac:dyDescent="0.2">
      <c r="A117" s="148"/>
      <c r="B117" s="148"/>
      <c r="C117" s="149" t="s">
        <v>340</v>
      </c>
      <c r="D117" s="150" t="s">
        <v>341</v>
      </c>
      <c r="E117" s="151" t="s">
        <v>426</v>
      </c>
      <c r="F117" s="151" t="s">
        <v>54</v>
      </c>
      <c r="G117" s="151" t="s">
        <v>426</v>
      </c>
    </row>
    <row r="118" spans="1:7" ht="15" x14ac:dyDescent="0.2">
      <c r="A118" s="144"/>
      <c r="B118" s="155" t="s">
        <v>479</v>
      </c>
      <c r="C118" s="145"/>
      <c r="D118" s="146" t="s">
        <v>480</v>
      </c>
      <c r="E118" s="147" t="s">
        <v>481</v>
      </c>
      <c r="F118" s="147" t="s">
        <v>54</v>
      </c>
      <c r="G118" s="147" t="s">
        <v>481</v>
      </c>
    </row>
    <row r="119" spans="1:7" x14ac:dyDescent="0.2">
      <c r="A119" s="148"/>
      <c r="B119" s="148"/>
      <c r="C119" s="149" t="s">
        <v>312</v>
      </c>
      <c r="D119" s="150" t="s">
        <v>15</v>
      </c>
      <c r="E119" s="151" t="s">
        <v>288</v>
      </c>
      <c r="F119" s="151" t="s">
        <v>54</v>
      </c>
      <c r="G119" s="151" t="s">
        <v>288</v>
      </c>
    </row>
    <row r="120" spans="1:7" x14ac:dyDescent="0.2">
      <c r="A120" s="148"/>
      <c r="B120" s="148"/>
      <c r="C120" s="149" t="s">
        <v>322</v>
      </c>
      <c r="D120" s="150" t="s">
        <v>323</v>
      </c>
      <c r="E120" s="151" t="s">
        <v>109</v>
      </c>
      <c r="F120" s="151" t="s">
        <v>54</v>
      </c>
      <c r="G120" s="151" t="s">
        <v>109</v>
      </c>
    </row>
    <row r="121" spans="1:7" x14ac:dyDescent="0.2">
      <c r="A121" s="148"/>
      <c r="B121" s="148"/>
      <c r="C121" s="149" t="s">
        <v>314</v>
      </c>
      <c r="D121" s="150" t="s">
        <v>16</v>
      </c>
      <c r="E121" s="151" t="s">
        <v>166</v>
      </c>
      <c r="F121" s="151" t="s">
        <v>54</v>
      </c>
      <c r="G121" s="151" t="s">
        <v>166</v>
      </c>
    </row>
    <row r="122" spans="1:7" ht="15" x14ac:dyDescent="0.2">
      <c r="A122" s="144"/>
      <c r="B122" s="155" t="s">
        <v>482</v>
      </c>
      <c r="C122" s="145"/>
      <c r="D122" s="146" t="s">
        <v>483</v>
      </c>
      <c r="E122" s="147" t="s">
        <v>484</v>
      </c>
      <c r="F122" s="147" t="s">
        <v>54</v>
      </c>
      <c r="G122" s="147" t="s">
        <v>484</v>
      </c>
    </row>
    <row r="123" spans="1:7" ht="22.5" x14ac:dyDescent="0.2">
      <c r="A123" s="148"/>
      <c r="B123" s="148"/>
      <c r="C123" s="149" t="s">
        <v>409</v>
      </c>
      <c r="D123" s="150" t="s">
        <v>410</v>
      </c>
      <c r="E123" s="151" t="s">
        <v>485</v>
      </c>
      <c r="F123" s="151" t="s">
        <v>54</v>
      </c>
      <c r="G123" s="151" t="s">
        <v>485</v>
      </c>
    </row>
    <row r="124" spans="1:7" x14ac:dyDescent="0.2">
      <c r="A124" s="148"/>
      <c r="B124" s="148"/>
      <c r="C124" s="149" t="s">
        <v>312</v>
      </c>
      <c r="D124" s="150" t="s">
        <v>15</v>
      </c>
      <c r="E124" s="151" t="s">
        <v>61</v>
      </c>
      <c r="F124" s="151" t="s">
        <v>54</v>
      </c>
      <c r="G124" s="151" t="s">
        <v>61</v>
      </c>
    </row>
    <row r="125" spans="1:7" x14ac:dyDescent="0.2">
      <c r="A125" s="148"/>
      <c r="B125" s="148"/>
      <c r="C125" s="149" t="s">
        <v>314</v>
      </c>
      <c r="D125" s="150" t="s">
        <v>16</v>
      </c>
      <c r="E125" s="151" t="s">
        <v>407</v>
      </c>
      <c r="F125" s="151" t="s">
        <v>54</v>
      </c>
      <c r="G125" s="151" t="s">
        <v>407</v>
      </c>
    </row>
    <row r="126" spans="1:7" x14ac:dyDescent="0.2">
      <c r="A126" s="148"/>
      <c r="B126" s="148"/>
      <c r="C126" s="149" t="s">
        <v>340</v>
      </c>
      <c r="D126" s="150" t="s">
        <v>341</v>
      </c>
      <c r="E126" s="151" t="s">
        <v>407</v>
      </c>
      <c r="F126" s="151" t="s">
        <v>54</v>
      </c>
      <c r="G126" s="151" t="s">
        <v>407</v>
      </c>
    </row>
    <row r="127" spans="1:7" x14ac:dyDescent="0.2">
      <c r="A127" s="141" t="s">
        <v>486</v>
      </c>
      <c r="B127" s="141"/>
      <c r="C127" s="141"/>
      <c r="D127" s="142" t="s">
        <v>487</v>
      </c>
      <c r="E127" s="143" t="s">
        <v>488</v>
      </c>
      <c r="F127" s="143" t="s">
        <v>54</v>
      </c>
      <c r="G127" s="143" t="s">
        <v>488</v>
      </c>
    </row>
    <row r="128" spans="1:7" ht="33.75" x14ac:dyDescent="0.2">
      <c r="A128" s="144"/>
      <c r="B128" s="155" t="s">
        <v>489</v>
      </c>
      <c r="C128" s="145"/>
      <c r="D128" s="146" t="s">
        <v>490</v>
      </c>
      <c r="E128" s="147" t="s">
        <v>488</v>
      </c>
      <c r="F128" s="147" t="s">
        <v>54</v>
      </c>
      <c r="G128" s="147" t="s">
        <v>488</v>
      </c>
    </row>
    <row r="129" spans="1:7" ht="45" x14ac:dyDescent="0.2">
      <c r="A129" s="148"/>
      <c r="B129" s="148"/>
      <c r="C129" s="149" t="s">
        <v>491</v>
      </c>
      <c r="D129" s="150" t="s">
        <v>492</v>
      </c>
      <c r="E129" s="151" t="s">
        <v>488</v>
      </c>
      <c r="F129" s="151" t="s">
        <v>54</v>
      </c>
      <c r="G129" s="151" t="s">
        <v>488</v>
      </c>
    </row>
    <row r="130" spans="1:7" x14ac:dyDescent="0.2">
      <c r="A130" s="141" t="s">
        <v>184</v>
      </c>
      <c r="B130" s="141"/>
      <c r="C130" s="141"/>
      <c r="D130" s="142" t="s">
        <v>185</v>
      </c>
      <c r="E130" s="143" t="s">
        <v>493</v>
      </c>
      <c r="F130" s="143" t="s">
        <v>54</v>
      </c>
      <c r="G130" s="143" t="s">
        <v>493</v>
      </c>
    </row>
    <row r="131" spans="1:7" ht="15" x14ac:dyDescent="0.2">
      <c r="A131" s="144"/>
      <c r="B131" s="155" t="s">
        <v>494</v>
      </c>
      <c r="C131" s="145"/>
      <c r="D131" s="146" t="s">
        <v>495</v>
      </c>
      <c r="E131" s="147" t="s">
        <v>493</v>
      </c>
      <c r="F131" s="147" t="s">
        <v>54</v>
      </c>
      <c r="G131" s="147" t="s">
        <v>493</v>
      </c>
    </row>
    <row r="132" spans="1:7" x14ac:dyDescent="0.2">
      <c r="A132" s="148"/>
      <c r="B132" s="148"/>
      <c r="C132" s="149" t="s">
        <v>496</v>
      </c>
      <c r="D132" s="150" t="s">
        <v>497</v>
      </c>
      <c r="E132" s="151" t="s">
        <v>493</v>
      </c>
      <c r="F132" s="151" t="s">
        <v>54</v>
      </c>
      <c r="G132" s="151" t="s">
        <v>493</v>
      </c>
    </row>
    <row r="133" spans="1:7" x14ac:dyDescent="0.2">
      <c r="A133" s="141" t="s">
        <v>203</v>
      </c>
      <c r="B133" s="141"/>
      <c r="C133" s="141"/>
      <c r="D133" s="142" t="s">
        <v>204</v>
      </c>
      <c r="E133" s="143" t="s">
        <v>498</v>
      </c>
      <c r="F133" s="143" t="s">
        <v>54</v>
      </c>
      <c r="G133" s="143" t="s">
        <v>498</v>
      </c>
    </row>
    <row r="134" spans="1:7" ht="15" x14ac:dyDescent="0.2">
      <c r="A134" s="144"/>
      <c r="B134" s="155" t="s">
        <v>206</v>
      </c>
      <c r="C134" s="145"/>
      <c r="D134" s="146" t="s">
        <v>207</v>
      </c>
      <c r="E134" s="147" t="s">
        <v>499</v>
      </c>
      <c r="F134" s="147" t="s">
        <v>54</v>
      </c>
      <c r="G134" s="147" t="s">
        <v>499</v>
      </c>
    </row>
    <row r="135" spans="1:7" ht="45" x14ac:dyDescent="0.2">
      <c r="A135" s="148"/>
      <c r="B135" s="148"/>
      <c r="C135" s="149" t="s">
        <v>226</v>
      </c>
      <c r="D135" s="150" t="s">
        <v>329</v>
      </c>
      <c r="E135" s="151" t="s">
        <v>500</v>
      </c>
      <c r="F135" s="151" t="s">
        <v>54</v>
      </c>
      <c r="G135" s="151" t="s">
        <v>500</v>
      </c>
    </row>
    <row r="136" spans="1:7" ht="22.5" x14ac:dyDescent="0.2">
      <c r="A136" s="148"/>
      <c r="B136" s="148"/>
      <c r="C136" s="149" t="s">
        <v>409</v>
      </c>
      <c r="D136" s="150" t="s">
        <v>410</v>
      </c>
      <c r="E136" s="151" t="s">
        <v>501</v>
      </c>
      <c r="F136" s="151" t="s">
        <v>54</v>
      </c>
      <c r="G136" s="151" t="s">
        <v>501</v>
      </c>
    </row>
    <row r="137" spans="1:7" x14ac:dyDescent="0.2">
      <c r="A137" s="148"/>
      <c r="B137" s="148"/>
      <c r="C137" s="149" t="s">
        <v>502</v>
      </c>
      <c r="D137" s="150" t="s">
        <v>503</v>
      </c>
      <c r="E137" s="151" t="s">
        <v>504</v>
      </c>
      <c r="F137" s="151" t="s">
        <v>54</v>
      </c>
      <c r="G137" s="151" t="s">
        <v>504</v>
      </c>
    </row>
    <row r="138" spans="1:7" x14ac:dyDescent="0.2">
      <c r="A138" s="148"/>
      <c r="B138" s="148"/>
      <c r="C138" s="149" t="s">
        <v>385</v>
      </c>
      <c r="D138" s="150" t="s">
        <v>11</v>
      </c>
      <c r="E138" s="151" t="s">
        <v>505</v>
      </c>
      <c r="F138" s="151" t="s">
        <v>54</v>
      </c>
      <c r="G138" s="151" t="s">
        <v>505</v>
      </c>
    </row>
    <row r="139" spans="1:7" x14ac:dyDescent="0.2">
      <c r="A139" s="148"/>
      <c r="B139" s="148"/>
      <c r="C139" s="149" t="s">
        <v>387</v>
      </c>
      <c r="D139" s="150" t="s">
        <v>388</v>
      </c>
      <c r="E139" s="151" t="s">
        <v>506</v>
      </c>
      <c r="F139" s="151" t="s">
        <v>54</v>
      </c>
      <c r="G139" s="151" t="s">
        <v>506</v>
      </c>
    </row>
    <row r="140" spans="1:7" x14ac:dyDescent="0.2">
      <c r="A140" s="148"/>
      <c r="B140" s="148"/>
      <c r="C140" s="149" t="s">
        <v>316</v>
      </c>
      <c r="D140" s="150" t="s">
        <v>13</v>
      </c>
      <c r="E140" s="151" t="s">
        <v>507</v>
      </c>
      <c r="F140" s="151" t="s">
        <v>54</v>
      </c>
      <c r="G140" s="151" t="s">
        <v>507</v>
      </c>
    </row>
    <row r="141" spans="1:7" x14ac:dyDescent="0.2">
      <c r="A141" s="148"/>
      <c r="B141" s="148"/>
      <c r="C141" s="149" t="s">
        <v>391</v>
      </c>
      <c r="D141" s="150" t="s">
        <v>14</v>
      </c>
      <c r="E141" s="151" t="s">
        <v>508</v>
      </c>
      <c r="F141" s="151" t="s">
        <v>54</v>
      </c>
      <c r="G141" s="151" t="s">
        <v>508</v>
      </c>
    </row>
    <row r="142" spans="1:7" x14ac:dyDescent="0.2">
      <c r="A142" s="148"/>
      <c r="B142" s="148"/>
      <c r="C142" s="149" t="s">
        <v>318</v>
      </c>
      <c r="D142" s="150" t="s">
        <v>319</v>
      </c>
      <c r="E142" s="151" t="s">
        <v>509</v>
      </c>
      <c r="F142" s="151" t="s">
        <v>54</v>
      </c>
      <c r="G142" s="151" t="s">
        <v>509</v>
      </c>
    </row>
    <row r="143" spans="1:7" x14ac:dyDescent="0.2">
      <c r="A143" s="148"/>
      <c r="B143" s="148"/>
      <c r="C143" s="149" t="s">
        <v>312</v>
      </c>
      <c r="D143" s="150" t="s">
        <v>15</v>
      </c>
      <c r="E143" s="151" t="s">
        <v>510</v>
      </c>
      <c r="F143" s="151" t="s">
        <v>54</v>
      </c>
      <c r="G143" s="151" t="s">
        <v>510</v>
      </c>
    </row>
    <row r="144" spans="1:7" x14ac:dyDescent="0.2">
      <c r="A144" s="148"/>
      <c r="B144" s="148"/>
      <c r="C144" s="149" t="s">
        <v>421</v>
      </c>
      <c r="D144" s="150" t="s">
        <v>422</v>
      </c>
      <c r="E144" s="151" t="s">
        <v>511</v>
      </c>
      <c r="F144" s="151" t="s">
        <v>54</v>
      </c>
      <c r="G144" s="151" t="s">
        <v>511</v>
      </c>
    </row>
    <row r="145" spans="1:7" x14ac:dyDescent="0.2">
      <c r="A145" s="148"/>
      <c r="B145" s="148"/>
      <c r="C145" s="149" t="s">
        <v>322</v>
      </c>
      <c r="D145" s="150" t="s">
        <v>323</v>
      </c>
      <c r="E145" s="151" t="s">
        <v>512</v>
      </c>
      <c r="F145" s="151" t="s">
        <v>54</v>
      </c>
      <c r="G145" s="151" t="s">
        <v>512</v>
      </c>
    </row>
    <row r="146" spans="1:7" x14ac:dyDescent="0.2">
      <c r="A146" s="148"/>
      <c r="B146" s="148"/>
      <c r="C146" s="149" t="s">
        <v>338</v>
      </c>
      <c r="D146" s="150" t="s">
        <v>22</v>
      </c>
      <c r="E146" s="151" t="s">
        <v>513</v>
      </c>
      <c r="F146" s="151" t="s">
        <v>54</v>
      </c>
      <c r="G146" s="151" t="s">
        <v>513</v>
      </c>
    </row>
    <row r="147" spans="1:7" x14ac:dyDescent="0.2">
      <c r="A147" s="148"/>
      <c r="B147" s="148"/>
      <c r="C147" s="149" t="s">
        <v>427</v>
      </c>
      <c r="D147" s="150" t="s">
        <v>428</v>
      </c>
      <c r="E147" s="151" t="s">
        <v>514</v>
      </c>
      <c r="F147" s="151" t="s">
        <v>54</v>
      </c>
      <c r="G147" s="151" t="s">
        <v>514</v>
      </c>
    </row>
    <row r="148" spans="1:7" x14ac:dyDescent="0.2">
      <c r="A148" s="148"/>
      <c r="B148" s="148"/>
      <c r="C148" s="149" t="s">
        <v>314</v>
      </c>
      <c r="D148" s="150" t="s">
        <v>16</v>
      </c>
      <c r="E148" s="151" t="s">
        <v>515</v>
      </c>
      <c r="F148" s="151" t="s">
        <v>54</v>
      </c>
      <c r="G148" s="151" t="s">
        <v>515</v>
      </c>
    </row>
    <row r="149" spans="1:7" ht="22.5" x14ac:dyDescent="0.2">
      <c r="A149" s="148"/>
      <c r="B149" s="148"/>
      <c r="C149" s="149" t="s">
        <v>433</v>
      </c>
      <c r="D149" s="150" t="s">
        <v>434</v>
      </c>
      <c r="E149" s="151" t="s">
        <v>516</v>
      </c>
      <c r="F149" s="151" t="s">
        <v>54</v>
      </c>
      <c r="G149" s="151" t="s">
        <v>516</v>
      </c>
    </row>
    <row r="150" spans="1:7" x14ac:dyDescent="0.2">
      <c r="A150" s="148"/>
      <c r="B150" s="148"/>
      <c r="C150" s="149" t="s">
        <v>395</v>
      </c>
      <c r="D150" s="150" t="s">
        <v>17</v>
      </c>
      <c r="E150" s="151" t="s">
        <v>517</v>
      </c>
      <c r="F150" s="151" t="s">
        <v>54</v>
      </c>
      <c r="G150" s="151" t="s">
        <v>517</v>
      </c>
    </row>
    <row r="151" spans="1:7" x14ac:dyDescent="0.2">
      <c r="A151" s="148"/>
      <c r="B151" s="148"/>
      <c r="C151" s="149" t="s">
        <v>340</v>
      </c>
      <c r="D151" s="150" t="s">
        <v>341</v>
      </c>
      <c r="E151" s="151" t="s">
        <v>518</v>
      </c>
      <c r="F151" s="151" t="s">
        <v>54</v>
      </c>
      <c r="G151" s="151" t="s">
        <v>518</v>
      </c>
    </row>
    <row r="152" spans="1:7" ht="22.5" x14ac:dyDescent="0.2">
      <c r="A152" s="148"/>
      <c r="B152" s="148"/>
      <c r="C152" s="149" t="s">
        <v>442</v>
      </c>
      <c r="D152" s="150" t="s">
        <v>25</v>
      </c>
      <c r="E152" s="151" t="s">
        <v>519</v>
      </c>
      <c r="F152" s="151" t="s">
        <v>54</v>
      </c>
      <c r="G152" s="151" t="s">
        <v>519</v>
      </c>
    </row>
    <row r="153" spans="1:7" x14ac:dyDescent="0.2">
      <c r="A153" s="148"/>
      <c r="B153" s="148"/>
      <c r="C153" s="149" t="s">
        <v>520</v>
      </c>
      <c r="D153" s="150" t="s">
        <v>521</v>
      </c>
      <c r="E153" s="151" t="s">
        <v>120</v>
      </c>
      <c r="F153" s="151" t="s">
        <v>54</v>
      </c>
      <c r="G153" s="151" t="s">
        <v>120</v>
      </c>
    </row>
    <row r="154" spans="1:7" ht="22.5" x14ac:dyDescent="0.2">
      <c r="A154" s="144"/>
      <c r="B154" s="155" t="s">
        <v>209</v>
      </c>
      <c r="C154" s="145"/>
      <c r="D154" s="146" t="s">
        <v>210</v>
      </c>
      <c r="E154" s="147" t="s">
        <v>522</v>
      </c>
      <c r="F154" s="147" t="s">
        <v>54</v>
      </c>
      <c r="G154" s="147" t="s">
        <v>522</v>
      </c>
    </row>
    <row r="155" spans="1:7" ht="45" x14ac:dyDescent="0.2">
      <c r="A155" s="148"/>
      <c r="B155" s="148"/>
      <c r="C155" s="149" t="s">
        <v>226</v>
      </c>
      <c r="D155" s="150" t="s">
        <v>329</v>
      </c>
      <c r="E155" s="151" t="s">
        <v>523</v>
      </c>
      <c r="F155" s="151" t="s">
        <v>54</v>
      </c>
      <c r="G155" s="151" t="s">
        <v>523</v>
      </c>
    </row>
    <row r="156" spans="1:7" ht="22.5" x14ac:dyDescent="0.2">
      <c r="A156" s="148"/>
      <c r="B156" s="148"/>
      <c r="C156" s="149" t="s">
        <v>409</v>
      </c>
      <c r="D156" s="150" t="s">
        <v>410</v>
      </c>
      <c r="E156" s="151" t="s">
        <v>524</v>
      </c>
      <c r="F156" s="151" t="s">
        <v>54</v>
      </c>
      <c r="G156" s="151" t="s">
        <v>524</v>
      </c>
    </row>
    <row r="157" spans="1:7" x14ac:dyDescent="0.2">
      <c r="A157" s="148"/>
      <c r="B157" s="148"/>
      <c r="C157" s="149" t="s">
        <v>385</v>
      </c>
      <c r="D157" s="150" t="s">
        <v>11</v>
      </c>
      <c r="E157" s="151" t="s">
        <v>525</v>
      </c>
      <c r="F157" s="151" t="s">
        <v>54</v>
      </c>
      <c r="G157" s="151" t="s">
        <v>525</v>
      </c>
    </row>
    <row r="158" spans="1:7" x14ac:dyDescent="0.2">
      <c r="A158" s="148"/>
      <c r="B158" s="148"/>
      <c r="C158" s="149" t="s">
        <v>387</v>
      </c>
      <c r="D158" s="150" t="s">
        <v>388</v>
      </c>
      <c r="E158" s="151" t="s">
        <v>526</v>
      </c>
      <c r="F158" s="151" t="s">
        <v>54</v>
      </c>
      <c r="G158" s="151" t="s">
        <v>526</v>
      </c>
    </row>
    <row r="159" spans="1:7" x14ac:dyDescent="0.2">
      <c r="A159" s="148"/>
      <c r="B159" s="148"/>
      <c r="C159" s="149" t="s">
        <v>316</v>
      </c>
      <c r="D159" s="150" t="s">
        <v>13</v>
      </c>
      <c r="E159" s="151" t="s">
        <v>527</v>
      </c>
      <c r="F159" s="151" t="s">
        <v>54</v>
      </c>
      <c r="G159" s="151" t="s">
        <v>527</v>
      </c>
    </row>
    <row r="160" spans="1:7" x14ac:dyDescent="0.2">
      <c r="A160" s="148"/>
      <c r="B160" s="148"/>
      <c r="C160" s="149" t="s">
        <v>391</v>
      </c>
      <c r="D160" s="150" t="s">
        <v>14</v>
      </c>
      <c r="E160" s="151" t="s">
        <v>528</v>
      </c>
      <c r="F160" s="151" t="s">
        <v>54</v>
      </c>
      <c r="G160" s="151" t="s">
        <v>528</v>
      </c>
    </row>
    <row r="161" spans="1:7" x14ac:dyDescent="0.2">
      <c r="A161" s="148"/>
      <c r="B161" s="148"/>
      <c r="C161" s="149" t="s">
        <v>312</v>
      </c>
      <c r="D161" s="150" t="s">
        <v>15</v>
      </c>
      <c r="E161" s="151" t="s">
        <v>237</v>
      </c>
      <c r="F161" s="151" t="s">
        <v>54</v>
      </c>
      <c r="G161" s="151" t="s">
        <v>237</v>
      </c>
    </row>
    <row r="162" spans="1:7" x14ac:dyDescent="0.2">
      <c r="A162" s="148"/>
      <c r="B162" s="148"/>
      <c r="C162" s="149" t="s">
        <v>421</v>
      </c>
      <c r="D162" s="150" t="s">
        <v>422</v>
      </c>
      <c r="E162" s="151" t="s">
        <v>529</v>
      </c>
      <c r="F162" s="151" t="s">
        <v>54</v>
      </c>
      <c r="G162" s="151" t="s">
        <v>529</v>
      </c>
    </row>
    <row r="163" spans="1:7" x14ac:dyDescent="0.2">
      <c r="A163" s="148"/>
      <c r="B163" s="148"/>
      <c r="C163" s="149" t="s">
        <v>322</v>
      </c>
      <c r="D163" s="150" t="s">
        <v>323</v>
      </c>
      <c r="E163" s="151" t="s">
        <v>530</v>
      </c>
      <c r="F163" s="151" t="s">
        <v>54</v>
      </c>
      <c r="G163" s="151" t="s">
        <v>530</v>
      </c>
    </row>
    <row r="164" spans="1:7" x14ac:dyDescent="0.2">
      <c r="A164" s="148"/>
      <c r="B164" s="148"/>
      <c r="C164" s="149" t="s">
        <v>338</v>
      </c>
      <c r="D164" s="150" t="s">
        <v>22</v>
      </c>
      <c r="E164" s="151" t="s">
        <v>531</v>
      </c>
      <c r="F164" s="151" t="s">
        <v>54</v>
      </c>
      <c r="G164" s="151" t="s">
        <v>531</v>
      </c>
    </row>
    <row r="165" spans="1:7" x14ac:dyDescent="0.2">
      <c r="A165" s="148"/>
      <c r="B165" s="148"/>
      <c r="C165" s="149" t="s">
        <v>427</v>
      </c>
      <c r="D165" s="150" t="s">
        <v>428</v>
      </c>
      <c r="E165" s="151" t="s">
        <v>112</v>
      </c>
      <c r="F165" s="151" t="s">
        <v>54</v>
      </c>
      <c r="G165" s="151" t="s">
        <v>112</v>
      </c>
    </row>
    <row r="166" spans="1:7" x14ac:dyDescent="0.2">
      <c r="A166" s="148"/>
      <c r="B166" s="148"/>
      <c r="C166" s="149" t="s">
        <v>314</v>
      </c>
      <c r="D166" s="150" t="s">
        <v>16</v>
      </c>
      <c r="E166" s="151" t="s">
        <v>532</v>
      </c>
      <c r="F166" s="151" t="s">
        <v>54</v>
      </c>
      <c r="G166" s="151" t="s">
        <v>532</v>
      </c>
    </row>
    <row r="167" spans="1:7" ht="22.5" x14ac:dyDescent="0.2">
      <c r="A167" s="148"/>
      <c r="B167" s="148"/>
      <c r="C167" s="149" t="s">
        <v>433</v>
      </c>
      <c r="D167" s="150" t="s">
        <v>434</v>
      </c>
      <c r="E167" s="151" t="s">
        <v>533</v>
      </c>
      <c r="F167" s="151" t="s">
        <v>54</v>
      </c>
      <c r="G167" s="151" t="s">
        <v>533</v>
      </c>
    </row>
    <row r="168" spans="1:7" ht="22.5" x14ac:dyDescent="0.2">
      <c r="A168" s="148"/>
      <c r="B168" s="148"/>
      <c r="C168" s="149" t="s">
        <v>442</v>
      </c>
      <c r="D168" s="150" t="s">
        <v>25</v>
      </c>
      <c r="E168" s="151" t="s">
        <v>534</v>
      </c>
      <c r="F168" s="151" t="s">
        <v>54</v>
      </c>
      <c r="G168" s="151" t="s">
        <v>534</v>
      </c>
    </row>
    <row r="169" spans="1:7" ht="15" x14ac:dyDescent="0.2">
      <c r="A169" s="144"/>
      <c r="B169" s="155" t="s">
        <v>214</v>
      </c>
      <c r="C169" s="145"/>
      <c r="D169" s="146" t="s">
        <v>215</v>
      </c>
      <c r="E169" s="147" t="s">
        <v>535</v>
      </c>
      <c r="F169" s="147" t="s">
        <v>54</v>
      </c>
      <c r="G169" s="147" t="s">
        <v>535</v>
      </c>
    </row>
    <row r="170" spans="1:7" ht="45" x14ac:dyDescent="0.2">
      <c r="A170" s="148"/>
      <c r="B170" s="148"/>
      <c r="C170" s="149" t="s">
        <v>226</v>
      </c>
      <c r="D170" s="150" t="s">
        <v>329</v>
      </c>
      <c r="E170" s="151" t="s">
        <v>536</v>
      </c>
      <c r="F170" s="151" t="s">
        <v>54</v>
      </c>
      <c r="G170" s="151" t="s">
        <v>536</v>
      </c>
    </row>
    <row r="171" spans="1:7" ht="22.5" x14ac:dyDescent="0.2">
      <c r="A171" s="148"/>
      <c r="B171" s="148"/>
      <c r="C171" s="149" t="s">
        <v>537</v>
      </c>
      <c r="D171" s="150" t="s">
        <v>538</v>
      </c>
      <c r="E171" s="151" t="s">
        <v>539</v>
      </c>
      <c r="F171" s="151" t="s">
        <v>54</v>
      </c>
      <c r="G171" s="151" t="s">
        <v>539</v>
      </c>
    </row>
    <row r="172" spans="1:7" ht="22.5" x14ac:dyDescent="0.2">
      <c r="A172" s="148"/>
      <c r="B172" s="148"/>
      <c r="C172" s="149" t="s">
        <v>409</v>
      </c>
      <c r="D172" s="150" t="s">
        <v>410</v>
      </c>
      <c r="E172" s="151" t="s">
        <v>540</v>
      </c>
      <c r="F172" s="151" t="s">
        <v>54</v>
      </c>
      <c r="G172" s="151" t="s">
        <v>540</v>
      </c>
    </row>
    <row r="173" spans="1:7" x14ac:dyDescent="0.2">
      <c r="A173" s="148"/>
      <c r="B173" s="148"/>
      <c r="C173" s="149" t="s">
        <v>385</v>
      </c>
      <c r="D173" s="150" t="s">
        <v>11</v>
      </c>
      <c r="E173" s="151" t="s">
        <v>541</v>
      </c>
      <c r="F173" s="151" t="s">
        <v>54</v>
      </c>
      <c r="G173" s="151" t="s">
        <v>541</v>
      </c>
    </row>
    <row r="174" spans="1:7" x14ac:dyDescent="0.2">
      <c r="A174" s="148"/>
      <c r="B174" s="148"/>
      <c r="C174" s="149" t="s">
        <v>387</v>
      </c>
      <c r="D174" s="150" t="s">
        <v>388</v>
      </c>
      <c r="E174" s="151" t="s">
        <v>542</v>
      </c>
      <c r="F174" s="151" t="s">
        <v>54</v>
      </c>
      <c r="G174" s="151" t="s">
        <v>542</v>
      </c>
    </row>
    <row r="175" spans="1:7" x14ac:dyDescent="0.2">
      <c r="A175" s="148"/>
      <c r="B175" s="148"/>
      <c r="C175" s="149" t="s">
        <v>316</v>
      </c>
      <c r="D175" s="150" t="s">
        <v>13</v>
      </c>
      <c r="E175" s="151" t="s">
        <v>543</v>
      </c>
      <c r="F175" s="151" t="s">
        <v>54</v>
      </c>
      <c r="G175" s="151" t="s">
        <v>543</v>
      </c>
    </row>
    <row r="176" spans="1:7" x14ac:dyDescent="0.2">
      <c r="A176" s="148"/>
      <c r="B176" s="148"/>
      <c r="C176" s="149" t="s">
        <v>391</v>
      </c>
      <c r="D176" s="150" t="s">
        <v>14</v>
      </c>
      <c r="E176" s="151" t="s">
        <v>544</v>
      </c>
      <c r="F176" s="151" t="s">
        <v>54</v>
      </c>
      <c r="G176" s="151" t="s">
        <v>544</v>
      </c>
    </row>
    <row r="177" spans="1:7" x14ac:dyDescent="0.2">
      <c r="A177" s="148"/>
      <c r="B177" s="148"/>
      <c r="C177" s="149" t="s">
        <v>318</v>
      </c>
      <c r="D177" s="150" t="s">
        <v>319</v>
      </c>
      <c r="E177" s="151" t="s">
        <v>545</v>
      </c>
      <c r="F177" s="151" t="s">
        <v>54</v>
      </c>
      <c r="G177" s="151" t="s">
        <v>545</v>
      </c>
    </row>
    <row r="178" spans="1:7" x14ac:dyDescent="0.2">
      <c r="A178" s="148"/>
      <c r="B178" s="148"/>
      <c r="C178" s="149" t="s">
        <v>312</v>
      </c>
      <c r="D178" s="150" t="s">
        <v>15</v>
      </c>
      <c r="E178" s="151" t="s">
        <v>546</v>
      </c>
      <c r="F178" s="151" t="s">
        <v>54</v>
      </c>
      <c r="G178" s="151" t="s">
        <v>546</v>
      </c>
    </row>
    <row r="179" spans="1:7" x14ac:dyDescent="0.2">
      <c r="A179" s="148"/>
      <c r="B179" s="148"/>
      <c r="C179" s="149" t="s">
        <v>547</v>
      </c>
      <c r="D179" s="150" t="s">
        <v>548</v>
      </c>
      <c r="E179" s="151" t="s">
        <v>222</v>
      </c>
      <c r="F179" s="151" t="s">
        <v>54</v>
      </c>
      <c r="G179" s="151" t="s">
        <v>222</v>
      </c>
    </row>
    <row r="180" spans="1:7" x14ac:dyDescent="0.2">
      <c r="A180" s="148"/>
      <c r="B180" s="148"/>
      <c r="C180" s="149" t="s">
        <v>421</v>
      </c>
      <c r="D180" s="150" t="s">
        <v>422</v>
      </c>
      <c r="E180" s="151" t="s">
        <v>549</v>
      </c>
      <c r="F180" s="151" t="s">
        <v>54</v>
      </c>
      <c r="G180" s="151" t="s">
        <v>549</v>
      </c>
    </row>
    <row r="181" spans="1:7" x14ac:dyDescent="0.2">
      <c r="A181" s="148"/>
      <c r="B181" s="148"/>
      <c r="C181" s="149" t="s">
        <v>322</v>
      </c>
      <c r="D181" s="150" t="s">
        <v>323</v>
      </c>
      <c r="E181" s="151" t="s">
        <v>550</v>
      </c>
      <c r="F181" s="151" t="s">
        <v>54</v>
      </c>
      <c r="G181" s="151" t="s">
        <v>550</v>
      </c>
    </row>
    <row r="182" spans="1:7" x14ac:dyDescent="0.2">
      <c r="A182" s="148"/>
      <c r="B182" s="148"/>
      <c r="C182" s="149" t="s">
        <v>338</v>
      </c>
      <c r="D182" s="150" t="s">
        <v>22</v>
      </c>
      <c r="E182" s="151" t="s">
        <v>551</v>
      </c>
      <c r="F182" s="151" t="s">
        <v>54</v>
      </c>
      <c r="G182" s="151" t="s">
        <v>551</v>
      </c>
    </row>
    <row r="183" spans="1:7" x14ac:dyDescent="0.2">
      <c r="A183" s="148"/>
      <c r="B183" s="148"/>
      <c r="C183" s="149" t="s">
        <v>427</v>
      </c>
      <c r="D183" s="150" t="s">
        <v>428</v>
      </c>
      <c r="E183" s="151" t="s">
        <v>552</v>
      </c>
      <c r="F183" s="151" t="s">
        <v>54</v>
      </c>
      <c r="G183" s="151" t="s">
        <v>552</v>
      </c>
    </row>
    <row r="184" spans="1:7" x14ac:dyDescent="0.2">
      <c r="A184" s="148"/>
      <c r="B184" s="148"/>
      <c r="C184" s="149" t="s">
        <v>314</v>
      </c>
      <c r="D184" s="150" t="s">
        <v>16</v>
      </c>
      <c r="E184" s="151" t="s">
        <v>553</v>
      </c>
      <c r="F184" s="151" t="s">
        <v>54</v>
      </c>
      <c r="G184" s="151" t="s">
        <v>553</v>
      </c>
    </row>
    <row r="185" spans="1:7" ht="22.5" x14ac:dyDescent="0.2">
      <c r="A185" s="148"/>
      <c r="B185" s="148"/>
      <c r="C185" s="149" t="s">
        <v>433</v>
      </c>
      <c r="D185" s="150" t="s">
        <v>434</v>
      </c>
      <c r="E185" s="151" t="s">
        <v>554</v>
      </c>
      <c r="F185" s="151" t="s">
        <v>54</v>
      </c>
      <c r="G185" s="151" t="s">
        <v>554</v>
      </c>
    </row>
    <row r="186" spans="1:7" x14ac:dyDescent="0.2">
      <c r="A186" s="148"/>
      <c r="B186" s="148"/>
      <c r="C186" s="149" t="s">
        <v>395</v>
      </c>
      <c r="D186" s="150" t="s">
        <v>17</v>
      </c>
      <c r="E186" s="151" t="s">
        <v>555</v>
      </c>
      <c r="F186" s="151" t="s">
        <v>54</v>
      </c>
      <c r="G186" s="151" t="s">
        <v>555</v>
      </c>
    </row>
    <row r="187" spans="1:7" x14ac:dyDescent="0.2">
      <c r="A187" s="148"/>
      <c r="B187" s="148"/>
      <c r="C187" s="149" t="s">
        <v>340</v>
      </c>
      <c r="D187" s="150" t="s">
        <v>341</v>
      </c>
      <c r="E187" s="151" t="s">
        <v>556</v>
      </c>
      <c r="F187" s="151" t="s">
        <v>54</v>
      </c>
      <c r="G187" s="151" t="s">
        <v>556</v>
      </c>
    </row>
    <row r="188" spans="1:7" ht="22.5" x14ac:dyDescent="0.2">
      <c r="A188" s="148"/>
      <c r="B188" s="148"/>
      <c r="C188" s="149" t="s">
        <v>442</v>
      </c>
      <c r="D188" s="150" t="s">
        <v>25</v>
      </c>
      <c r="E188" s="151" t="s">
        <v>557</v>
      </c>
      <c r="F188" s="151" t="s">
        <v>54</v>
      </c>
      <c r="G188" s="151" t="s">
        <v>557</v>
      </c>
    </row>
    <row r="189" spans="1:7" x14ac:dyDescent="0.2">
      <c r="A189" s="148"/>
      <c r="B189" s="148"/>
      <c r="C189" s="149" t="s">
        <v>520</v>
      </c>
      <c r="D189" s="150" t="s">
        <v>521</v>
      </c>
      <c r="E189" s="151" t="s">
        <v>558</v>
      </c>
      <c r="F189" s="151" t="s">
        <v>54</v>
      </c>
      <c r="G189" s="151" t="s">
        <v>558</v>
      </c>
    </row>
    <row r="190" spans="1:7" ht="15" x14ac:dyDescent="0.2">
      <c r="A190" s="144"/>
      <c r="B190" s="155" t="s">
        <v>228</v>
      </c>
      <c r="C190" s="145"/>
      <c r="D190" s="146" t="s">
        <v>229</v>
      </c>
      <c r="E190" s="147" t="s">
        <v>559</v>
      </c>
      <c r="F190" s="147" t="s">
        <v>54</v>
      </c>
      <c r="G190" s="147" t="s">
        <v>559</v>
      </c>
    </row>
    <row r="191" spans="1:7" ht="45" x14ac:dyDescent="0.2">
      <c r="A191" s="148"/>
      <c r="B191" s="148"/>
      <c r="C191" s="149" t="s">
        <v>560</v>
      </c>
      <c r="D191" s="150" t="s">
        <v>561</v>
      </c>
      <c r="E191" s="151" t="s">
        <v>562</v>
      </c>
      <c r="F191" s="151" t="s">
        <v>54</v>
      </c>
      <c r="G191" s="151" t="s">
        <v>562</v>
      </c>
    </row>
    <row r="192" spans="1:7" ht="22.5" x14ac:dyDescent="0.2">
      <c r="A192" s="148"/>
      <c r="B192" s="148"/>
      <c r="C192" s="149" t="s">
        <v>537</v>
      </c>
      <c r="D192" s="150" t="s">
        <v>538</v>
      </c>
      <c r="E192" s="151" t="s">
        <v>563</v>
      </c>
      <c r="F192" s="151" t="s">
        <v>54</v>
      </c>
      <c r="G192" s="151" t="s">
        <v>563</v>
      </c>
    </row>
    <row r="193" spans="1:7" ht="22.5" x14ac:dyDescent="0.2">
      <c r="A193" s="148"/>
      <c r="B193" s="148"/>
      <c r="C193" s="149" t="s">
        <v>409</v>
      </c>
      <c r="D193" s="150" t="s">
        <v>410</v>
      </c>
      <c r="E193" s="151" t="s">
        <v>564</v>
      </c>
      <c r="F193" s="151" t="s">
        <v>54</v>
      </c>
      <c r="G193" s="151" t="s">
        <v>564</v>
      </c>
    </row>
    <row r="194" spans="1:7" x14ac:dyDescent="0.2">
      <c r="A194" s="148"/>
      <c r="B194" s="148"/>
      <c r="C194" s="149" t="s">
        <v>502</v>
      </c>
      <c r="D194" s="150" t="s">
        <v>503</v>
      </c>
      <c r="E194" s="151" t="s">
        <v>565</v>
      </c>
      <c r="F194" s="151" t="s">
        <v>54</v>
      </c>
      <c r="G194" s="151" t="s">
        <v>565</v>
      </c>
    </row>
    <row r="195" spans="1:7" x14ac:dyDescent="0.2">
      <c r="A195" s="148"/>
      <c r="B195" s="148"/>
      <c r="C195" s="149" t="s">
        <v>385</v>
      </c>
      <c r="D195" s="150" t="s">
        <v>11</v>
      </c>
      <c r="E195" s="151" t="s">
        <v>566</v>
      </c>
      <c r="F195" s="151" t="s">
        <v>54</v>
      </c>
      <c r="G195" s="151" t="s">
        <v>566</v>
      </c>
    </row>
    <row r="196" spans="1:7" x14ac:dyDescent="0.2">
      <c r="A196" s="148"/>
      <c r="B196" s="148"/>
      <c r="C196" s="149" t="s">
        <v>387</v>
      </c>
      <c r="D196" s="150" t="s">
        <v>388</v>
      </c>
      <c r="E196" s="151" t="s">
        <v>567</v>
      </c>
      <c r="F196" s="151" t="s">
        <v>54</v>
      </c>
      <c r="G196" s="151" t="s">
        <v>567</v>
      </c>
    </row>
    <row r="197" spans="1:7" x14ac:dyDescent="0.2">
      <c r="A197" s="148"/>
      <c r="B197" s="148"/>
      <c r="C197" s="149" t="s">
        <v>316</v>
      </c>
      <c r="D197" s="150" t="s">
        <v>13</v>
      </c>
      <c r="E197" s="151" t="s">
        <v>568</v>
      </c>
      <c r="F197" s="151" t="s">
        <v>54</v>
      </c>
      <c r="G197" s="151" t="s">
        <v>568</v>
      </c>
    </row>
    <row r="198" spans="1:7" x14ac:dyDescent="0.2">
      <c r="A198" s="148"/>
      <c r="B198" s="148"/>
      <c r="C198" s="149" t="s">
        <v>391</v>
      </c>
      <c r="D198" s="150" t="s">
        <v>14</v>
      </c>
      <c r="E198" s="151" t="s">
        <v>569</v>
      </c>
      <c r="F198" s="151" t="s">
        <v>54</v>
      </c>
      <c r="G198" s="151" t="s">
        <v>569</v>
      </c>
    </row>
    <row r="199" spans="1:7" x14ac:dyDescent="0.2">
      <c r="A199" s="148"/>
      <c r="B199" s="148"/>
      <c r="C199" s="149" t="s">
        <v>318</v>
      </c>
      <c r="D199" s="150" t="s">
        <v>319</v>
      </c>
      <c r="E199" s="151" t="s">
        <v>570</v>
      </c>
      <c r="F199" s="151" t="s">
        <v>54</v>
      </c>
      <c r="G199" s="151" t="s">
        <v>570</v>
      </c>
    </row>
    <row r="200" spans="1:7" x14ac:dyDescent="0.2">
      <c r="A200" s="148"/>
      <c r="B200" s="148"/>
      <c r="C200" s="149" t="s">
        <v>312</v>
      </c>
      <c r="D200" s="150" t="s">
        <v>15</v>
      </c>
      <c r="E200" s="151" t="s">
        <v>571</v>
      </c>
      <c r="F200" s="151" t="s">
        <v>54</v>
      </c>
      <c r="G200" s="151" t="s">
        <v>571</v>
      </c>
    </row>
    <row r="201" spans="1:7" x14ac:dyDescent="0.2">
      <c r="A201" s="148"/>
      <c r="B201" s="148"/>
      <c r="C201" s="149" t="s">
        <v>421</v>
      </c>
      <c r="D201" s="150" t="s">
        <v>422</v>
      </c>
      <c r="E201" s="151" t="s">
        <v>572</v>
      </c>
      <c r="F201" s="151" t="s">
        <v>54</v>
      </c>
      <c r="G201" s="151" t="s">
        <v>572</v>
      </c>
    </row>
    <row r="202" spans="1:7" x14ac:dyDescent="0.2">
      <c r="A202" s="148"/>
      <c r="B202" s="148"/>
      <c r="C202" s="149" t="s">
        <v>322</v>
      </c>
      <c r="D202" s="150" t="s">
        <v>323</v>
      </c>
      <c r="E202" s="151" t="s">
        <v>573</v>
      </c>
      <c r="F202" s="151" t="s">
        <v>54</v>
      </c>
      <c r="G202" s="151" t="s">
        <v>573</v>
      </c>
    </row>
    <row r="203" spans="1:7" x14ac:dyDescent="0.2">
      <c r="A203" s="148"/>
      <c r="B203" s="148"/>
      <c r="C203" s="149" t="s">
        <v>338</v>
      </c>
      <c r="D203" s="150" t="s">
        <v>22</v>
      </c>
      <c r="E203" s="151" t="s">
        <v>320</v>
      </c>
      <c r="F203" s="151" t="s">
        <v>54</v>
      </c>
      <c r="G203" s="151" t="s">
        <v>320</v>
      </c>
    </row>
    <row r="204" spans="1:7" x14ac:dyDescent="0.2">
      <c r="A204" s="148"/>
      <c r="B204" s="148"/>
      <c r="C204" s="149" t="s">
        <v>427</v>
      </c>
      <c r="D204" s="150" t="s">
        <v>428</v>
      </c>
      <c r="E204" s="151" t="s">
        <v>574</v>
      </c>
      <c r="F204" s="151" t="s">
        <v>54</v>
      </c>
      <c r="G204" s="151" t="s">
        <v>574</v>
      </c>
    </row>
    <row r="205" spans="1:7" x14ac:dyDescent="0.2">
      <c r="A205" s="148"/>
      <c r="B205" s="148"/>
      <c r="C205" s="149" t="s">
        <v>314</v>
      </c>
      <c r="D205" s="150" t="s">
        <v>16</v>
      </c>
      <c r="E205" s="151" t="s">
        <v>575</v>
      </c>
      <c r="F205" s="151" t="s">
        <v>54</v>
      </c>
      <c r="G205" s="151" t="s">
        <v>575</v>
      </c>
    </row>
    <row r="206" spans="1:7" ht="22.5" x14ac:dyDescent="0.2">
      <c r="A206" s="148"/>
      <c r="B206" s="148"/>
      <c r="C206" s="149" t="s">
        <v>433</v>
      </c>
      <c r="D206" s="150" t="s">
        <v>434</v>
      </c>
      <c r="E206" s="151" t="s">
        <v>576</v>
      </c>
      <c r="F206" s="151" t="s">
        <v>54</v>
      </c>
      <c r="G206" s="151" t="s">
        <v>576</v>
      </c>
    </row>
    <row r="207" spans="1:7" x14ac:dyDescent="0.2">
      <c r="A207" s="148"/>
      <c r="B207" s="148"/>
      <c r="C207" s="149" t="s">
        <v>395</v>
      </c>
      <c r="D207" s="150" t="s">
        <v>17</v>
      </c>
      <c r="E207" s="151" t="s">
        <v>98</v>
      </c>
      <c r="F207" s="151" t="s">
        <v>54</v>
      </c>
      <c r="G207" s="151" t="s">
        <v>98</v>
      </c>
    </row>
    <row r="208" spans="1:7" x14ac:dyDescent="0.2">
      <c r="A208" s="148"/>
      <c r="B208" s="148"/>
      <c r="C208" s="149" t="s">
        <v>340</v>
      </c>
      <c r="D208" s="150" t="s">
        <v>341</v>
      </c>
      <c r="E208" s="151" t="s">
        <v>577</v>
      </c>
      <c r="F208" s="151" t="s">
        <v>54</v>
      </c>
      <c r="G208" s="151" t="s">
        <v>577</v>
      </c>
    </row>
    <row r="209" spans="1:7" ht="22.5" x14ac:dyDescent="0.2">
      <c r="A209" s="148"/>
      <c r="B209" s="148"/>
      <c r="C209" s="149" t="s">
        <v>442</v>
      </c>
      <c r="D209" s="150" t="s">
        <v>25</v>
      </c>
      <c r="E209" s="151" t="s">
        <v>578</v>
      </c>
      <c r="F209" s="151" t="s">
        <v>54</v>
      </c>
      <c r="G209" s="151" t="s">
        <v>578</v>
      </c>
    </row>
    <row r="210" spans="1:7" ht="15" x14ac:dyDescent="0.2">
      <c r="A210" s="144"/>
      <c r="B210" s="155" t="s">
        <v>579</v>
      </c>
      <c r="C210" s="145"/>
      <c r="D210" s="146" t="s">
        <v>580</v>
      </c>
      <c r="E210" s="147" t="s">
        <v>581</v>
      </c>
      <c r="F210" s="147" t="s">
        <v>54</v>
      </c>
      <c r="G210" s="147" t="s">
        <v>581</v>
      </c>
    </row>
    <row r="211" spans="1:7" x14ac:dyDescent="0.2">
      <c r="A211" s="148"/>
      <c r="B211" s="148"/>
      <c r="C211" s="149" t="s">
        <v>318</v>
      </c>
      <c r="D211" s="150" t="s">
        <v>319</v>
      </c>
      <c r="E211" s="151" t="s">
        <v>120</v>
      </c>
      <c r="F211" s="151" t="s">
        <v>54</v>
      </c>
      <c r="G211" s="151" t="s">
        <v>120</v>
      </c>
    </row>
    <row r="212" spans="1:7" x14ac:dyDescent="0.2">
      <c r="A212" s="148"/>
      <c r="B212" s="148"/>
      <c r="C212" s="149" t="s">
        <v>312</v>
      </c>
      <c r="D212" s="150" t="s">
        <v>15</v>
      </c>
      <c r="E212" s="151" t="s">
        <v>320</v>
      </c>
      <c r="F212" s="151" t="s">
        <v>54</v>
      </c>
      <c r="G212" s="151" t="s">
        <v>320</v>
      </c>
    </row>
    <row r="213" spans="1:7" x14ac:dyDescent="0.2">
      <c r="A213" s="148"/>
      <c r="B213" s="148"/>
      <c r="C213" s="149" t="s">
        <v>314</v>
      </c>
      <c r="D213" s="150" t="s">
        <v>16</v>
      </c>
      <c r="E213" s="151" t="s">
        <v>582</v>
      </c>
      <c r="F213" s="151" t="s">
        <v>54</v>
      </c>
      <c r="G213" s="151" t="s">
        <v>582</v>
      </c>
    </row>
    <row r="214" spans="1:7" ht="22.5" x14ac:dyDescent="0.2">
      <c r="A214" s="144"/>
      <c r="B214" s="155" t="s">
        <v>583</v>
      </c>
      <c r="C214" s="145"/>
      <c r="D214" s="146" t="s">
        <v>584</v>
      </c>
      <c r="E214" s="147" t="s">
        <v>585</v>
      </c>
      <c r="F214" s="147" t="s">
        <v>54</v>
      </c>
      <c r="G214" s="147" t="s">
        <v>585</v>
      </c>
    </row>
    <row r="215" spans="1:7" ht="22.5" x14ac:dyDescent="0.2">
      <c r="A215" s="148"/>
      <c r="B215" s="148"/>
      <c r="C215" s="149" t="s">
        <v>409</v>
      </c>
      <c r="D215" s="150" t="s">
        <v>410</v>
      </c>
      <c r="E215" s="151" t="s">
        <v>586</v>
      </c>
      <c r="F215" s="151" t="s">
        <v>54</v>
      </c>
      <c r="G215" s="151" t="s">
        <v>586</v>
      </c>
    </row>
    <row r="216" spans="1:7" x14ac:dyDescent="0.2">
      <c r="A216" s="148"/>
      <c r="B216" s="148"/>
      <c r="C216" s="149" t="s">
        <v>385</v>
      </c>
      <c r="D216" s="150" t="s">
        <v>11</v>
      </c>
      <c r="E216" s="151" t="s">
        <v>587</v>
      </c>
      <c r="F216" s="151" t="s">
        <v>54</v>
      </c>
      <c r="G216" s="151" t="s">
        <v>587</v>
      </c>
    </row>
    <row r="217" spans="1:7" x14ac:dyDescent="0.2">
      <c r="A217" s="148"/>
      <c r="B217" s="148"/>
      <c r="C217" s="149" t="s">
        <v>387</v>
      </c>
      <c r="D217" s="150" t="s">
        <v>388</v>
      </c>
      <c r="E217" s="151" t="s">
        <v>588</v>
      </c>
      <c r="F217" s="151" t="s">
        <v>54</v>
      </c>
      <c r="G217" s="151" t="s">
        <v>588</v>
      </c>
    </row>
    <row r="218" spans="1:7" x14ac:dyDescent="0.2">
      <c r="A218" s="148"/>
      <c r="B218" s="148"/>
      <c r="C218" s="149" t="s">
        <v>316</v>
      </c>
      <c r="D218" s="150" t="s">
        <v>13</v>
      </c>
      <c r="E218" s="151" t="s">
        <v>589</v>
      </c>
      <c r="F218" s="151" t="s">
        <v>54</v>
      </c>
      <c r="G218" s="151" t="s">
        <v>589</v>
      </c>
    </row>
    <row r="219" spans="1:7" x14ac:dyDescent="0.2">
      <c r="A219" s="148"/>
      <c r="B219" s="148"/>
      <c r="C219" s="149" t="s">
        <v>391</v>
      </c>
      <c r="D219" s="150" t="s">
        <v>14</v>
      </c>
      <c r="E219" s="151" t="s">
        <v>590</v>
      </c>
      <c r="F219" s="151" t="s">
        <v>54</v>
      </c>
      <c r="G219" s="151" t="s">
        <v>590</v>
      </c>
    </row>
    <row r="220" spans="1:7" x14ac:dyDescent="0.2">
      <c r="A220" s="148"/>
      <c r="B220" s="148"/>
      <c r="C220" s="149" t="s">
        <v>318</v>
      </c>
      <c r="D220" s="150" t="s">
        <v>319</v>
      </c>
      <c r="E220" s="151" t="s">
        <v>252</v>
      </c>
      <c r="F220" s="151" t="s">
        <v>54</v>
      </c>
      <c r="G220" s="151" t="s">
        <v>252</v>
      </c>
    </row>
    <row r="221" spans="1:7" x14ac:dyDescent="0.2">
      <c r="A221" s="148"/>
      <c r="B221" s="148"/>
      <c r="C221" s="149" t="s">
        <v>312</v>
      </c>
      <c r="D221" s="150" t="s">
        <v>15</v>
      </c>
      <c r="E221" s="151" t="s">
        <v>591</v>
      </c>
      <c r="F221" s="151" t="s">
        <v>54</v>
      </c>
      <c r="G221" s="151" t="s">
        <v>591</v>
      </c>
    </row>
    <row r="222" spans="1:7" x14ac:dyDescent="0.2">
      <c r="A222" s="148"/>
      <c r="B222" s="148"/>
      <c r="C222" s="149" t="s">
        <v>322</v>
      </c>
      <c r="D222" s="150" t="s">
        <v>323</v>
      </c>
      <c r="E222" s="151" t="s">
        <v>224</v>
      </c>
      <c r="F222" s="151" t="s">
        <v>54</v>
      </c>
      <c r="G222" s="151" t="s">
        <v>224</v>
      </c>
    </row>
    <row r="223" spans="1:7" x14ac:dyDescent="0.2">
      <c r="A223" s="148"/>
      <c r="B223" s="148"/>
      <c r="C223" s="149" t="s">
        <v>427</v>
      </c>
      <c r="D223" s="150" t="s">
        <v>428</v>
      </c>
      <c r="E223" s="151" t="s">
        <v>592</v>
      </c>
      <c r="F223" s="151" t="s">
        <v>54</v>
      </c>
      <c r="G223" s="151" t="s">
        <v>592</v>
      </c>
    </row>
    <row r="224" spans="1:7" x14ac:dyDescent="0.2">
      <c r="A224" s="148"/>
      <c r="B224" s="148"/>
      <c r="C224" s="149" t="s">
        <v>314</v>
      </c>
      <c r="D224" s="150" t="s">
        <v>16</v>
      </c>
      <c r="E224" s="151" t="s">
        <v>593</v>
      </c>
      <c r="F224" s="151" t="s">
        <v>594</v>
      </c>
      <c r="G224" s="151" t="s">
        <v>595</v>
      </c>
    </row>
    <row r="225" spans="1:7" ht="22.5" x14ac:dyDescent="0.2">
      <c r="A225" s="148"/>
      <c r="B225" s="148"/>
      <c r="C225" s="149" t="s">
        <v>433</v>
      </c>
      <c r="D225" s="150" t="s">
        <v>434</v>
      </c>
      <c r="E225" s="151" t="s">
        <v>596</v>
      </c>
      <c r="F225" s="151" t="s">
        <v>54</v>
      </c>
      <c r="G225" s="151" t="s">
        <v>596</v>
      </c>
    </row>
    <row r="226" spans="1:7" ht="22.5" x14ac:dyDescent="0.2">
      <c r="A226" s="148"/>
      <c r="B226" s="148"/>
      <c r="C226" s="149" t="s">
        <v>437</v>
      </c>
      <c r="D226" s="150" t="s">
        <v>438</v>
      </c>
      <c r="E226" s="151" t="s">
        <v>54</v>
      </c>
      <c r="F226" s="151" t="s">
        <v>597</v>
      </c>
      <c r="G226" s="151" t="s">
        <v>597</v>
      </c>
    </row>
    <row r="227" spans="1:7" x14ac:dyDescent="0.2">
      <c r="A227" s="148"/>
      <c r="B227" s="148"/>
      <c r="C227" s="149" t="s">
        <v>395</v>
      </c>
      <c r="D227" s="150" t="s">
        <v>17</v>
      </c>
      <c r="E227" s="151" t="s">
        <v>555</v>
      </c>
      <c r="F227" s="151" t="s">
        <v>54</v>
      </c>
      <c r="G227" s="151" t="s">
        <v>555</v>
      </c>
    </row>
    <row r="228" spans="1:7" ht="22.5" x14ac:dyDescent="0.2">
      <c r="A228" s="148"/>
      <c r="B228" s="148"/>
      <c r="C228" s="149" t="s">
        <v>442</v>
      </c>
      <c r="D228" s="150" t="s">
        <v>25</v>
      </c>
      <c r="E228" s="151" t="s">
        <v>598</v>
      </c>
      <c r="F228" s="151" t="s">
        <v>54</v>
      </c>
      <c r="G228" s="151" t="s">
        <v>598</v>
      </c>
    </row>
    <row r="229" spans="1:7" ht="22.5" x14ac:dyDescent="0.2">
      <c r="A229" s="148"/>
      <c r="B229" s="148"/>
      <c r="C229" s="149" t="s">
        <v>444</v>
      </c>
      <c r="D229" s="150" t="s">
        <v>445</v>
      </c>
      <c r="E229" s="151" t="s">
        <v>599</v>
      </c>
      <c r="F229" s="151" t="s">
        <v>54</v>
      </c>
      <c r="G229" s="151" t="s">
        <v>599</v>
      </c>
    </row>
    <row r="230" spans="1:7" ht="15" x14ac:dyDescent="0.2">
      <c r="A230" s="144"/>
      <c r="B230" s="155" t="s">
        <v>600</v>
      </c>
      <c r="C230" s="145"/>
      <c r="D230" s="146" t="s">
        <v>601</v>
      </c>
      <c r="E230" s="147" t="s">
        <v>602</v>
      </c>
      <c r="F230" s="147" t="s">
        <v>54</v>
      </c>
      <c r="G230" s="147" t="s">
        <v>602</v>
      </c>
    </row>
    <row r="231" spans="1:7" x14ac:dyDescent="0.2">
      <c r="A231" s="148"/>
      <c r="B231" s="148"/>
      <c r="C231" s="149" t="s">
        <v>314</v>
      </c>
      <c r="D231" s="150" t="s">
        <v>16</v>
      </c>
      <c r="E231" s="151" t="s">
        <v>603</v>
      </c>
      <c r="F231" s="151" t="s">
        <v>54</v>
      </c>
      <c r="G231" s="151" t="s">
        <v>603</v>
      </c>
    </row>
    <row r="232" spans="1:7" ht="22.5" x14ac:dyDescent="0.2">
      <c r="A232" s="148"/>
      <c r="B232" s="148"/>
      <c r="C232" s="149" t="s">
        <v>444</v>
      </c>
      <c r="D232" s="150" t="s">
        <v>445</v>
      </c>
      <c r="E232" s="151" t="s">
        <v>604</v>
      </c>
      <c r="F232" s="151" t="s">
        <v>54</v>
      </c>
      <c r="G232" s="151" t="s">
        <v>604</v>
      </c>
    </row>
    <row r="233" spans="1:7" ht="15" x14ac:dyDescent="0.2">
      <c r="A233" s="144"/>
      <c r="B233" s="155" t="s">
        <v>231</v>
      </c>
      <c r="C233" s="145"/>
      <c r="D233" s="146" t="s">
        <v>232</v>
      </c>
      <c r="E233" s="147" t="s">
        <v>605</v>
      </c>
      <c r="F233" s="147" t="s">
        <v>54</v>
      </c>
      <c r="G233" s="147" t="s">
        <v>605</v>
      </c>
    </row>
    <row r="234" spans="1:7" x14ac:dyDescent="0.2">
      <c r="A234" s="148"/>
      <c r="B234" s="148"/>
      <c r="C234" s="149" t="s">
        <v>385</v>
      </c>
      <c r="D234" s="150" t="s">
        <v>11</v>
      </c>
      <c r="E234" s="151" t="s">
        <v>606</v>
      </c>
      <c r="F234" s="151" t="s">
        <v>54</v>
      </c>
      <c r="G234" s="151" t="s">
        <v>606</v>
      </c>
    </row>
    <row r="235" spans="1:7" x14ac:dyDescent="0.2">
      <c r="A235" s="148"/>
      <c r="B235" s="148"/>
      <c r="C235" s="149" t="s">
        <v>387</v>
      </c>
      <c r="D235" s="150" t="s">
        <v>388</v>
      </c>
      <c r="E235" s="151" t="s">
        <v>607</v>
      </c>
      <c r="F235" s="151" t="s">
        <v>54</v>
      </c>
      <c r="G235" s="151" t="s">
        <v>607</v>
      </c>
    </row>
    <row r="236" spans="1:7" x14ac:dyDescent="0.2">
      <c r="A236" s="148"/>
      <c r="B236" s="148"/>
      <c r="C236" s="149" t="s">
        <v>316</v>
      </c>
      <c r="D236" s="150" t="s">
        <v>13</v>
      </c>
      <c r="E236" s="151" t="s">
        <v>608</v>
      </c>
      <c r="F236" s="151" t="s">
        <v>54</v>
      </c>
      <c r="G236" s="151" t="s">
        <v>608</v>
      </c>
    </row>
    <row r="237" spans="1:7" x14ac:dyDescent="0.2">
      <c r="A237" s="148"/>
      <c r="B237" s="148"/>
      <c r="C237" s="149" t="s">
        <v>391</v>
      </c>
      <c r="D237" s="150" t="s">
        <v>14</v>
      </c>
      <c r="E237" s="151" t="s">
        <v>609</v>
      </c>
      <c r="F237" s="151" t="s">
        <v>54</v>
      </c>
      <c r="G237" s="151" t="s">
        <v>609</v>
      </c>
    </row>
    <row r="238" spans="1:7" x14ac:dyDescent="0.2">
      <c r="A238" s="148"/>
      <c r="B238" s="148"/>
      <c r="C238" s="149" t="s">
        <v>312</v>
      </c>
      <c r="D238" s="150" t="s">
        <v>15</v>
      </c>
      <c r="E238" s="151" t="s">
        <v>610</v>
      </c>
      <c r="F238" s="151" t="s">
        <v>54</v>
      </c>
      <c r="G238" s="151" t="s">
        <v>610</v>
      </c>
    </row>
    <row r="239" spans="1:7" x14ac:dyDescent="0.2">
      <c r="A239" s="148"/>
      <c r="B239" s="148"/>
      <c r="C239" s="149" t="s">
        <v>547</v>
      </c>
      <c r="D239" s="150" t="s">
        <v>548</v>
      </c>
      <c r="E239" s="151" t="s">
        <v>233</v>
      </c>
      <c r="F239" s="151" t="s">
        <v>54</v>
      </c>
      <c r="G239" s="151" t="s">
        <v>233</v>
      </c>
    </row>
    <row r="240" spans="1:7" x14ac:dyDescent="0.2">
      <c r="A240" s="148"/>
      <c r="B240" s="148"/>
      <c r="C240" s="149" t="s">
        <v>338</v>
      </c>
      <c r="D240" s="150" t="s">
        <v>22</v>
      </c>
      <c r="E240" s="151" t="s">
        <v>109</v>
      </c>
      <c r="F240" s="151" t="s">
        <v>54</v>
      </c>
      <c r="G240" s="151" t="s">
        <v>109</v>
      </c>
    </row>
    <row r="241" spans="1:7" x14ac:dyDescent="0.2">
      <c r="A241" s="148"/>
      <c r="B241" s="148"/>
      <c r="C241" s="149" t="s">
        <v>427</v>
      </c>
      <c r="D241" s="150" t="s">
        <v>428</v>
      </c>
      <c r="E241" s="151" t="s">
        <v>363</v>
      </c>
      <c r="F241" s="151" t="s">
        <v>54</v>
      </c>
      <c r="G241" s="151" t="s">
        <v>363</v>
      </c>
    </row>
    <row r="242" spans="1:7" x14ac:dyDescent="0.2">
      <c r="A242" s="148"/>
      <c r="B242" s="148"/>
      <c r="C242" s="149" t="s">
        <v>314</v>
      </c>
      <c r="D242" s="150" t="s">
        <v>16</v>
      </c>
      <c r="E242" s="151" t="s">
        <v>555</v>
      </c>
      <c r="F242" s="151" t="s">
        <v>54</v>
      </c>
      <c r="G242" s="151" t="s">
        <v>555</v>
      </c>
    </row>
    <row r="243" spans="1:7" ht="22.5" x14ac:dyDescent="0.2">
      <c r="A243" s="148"/>
      <c r="B243" s="148"/>
      <c r="C243" s="149" t="s">
        <v>442</v>
      </c>
      <c r="D243" s="150" t="s">
        <v>25</v>
      </c>
      <c r="E243" s="151" t="s">
        <v>611</v>
      </c>
      <c r="F243" s="151" t="s">
        <v>54</v>
      </c>
      <c r="G243" s="151" t="s">
        <v>611</v>
      </c>
    </row>
    <row r="244" spans="1:7" ht="67.5" x14ac:dyDescent="0.2">
      <c r="A244" s="144"/>
      <c r="B244" s="155" t="s">
        <v>612</v>
      </c>
      <c r="C244" s="145"/>
      <c r="D244" s="146" t="s">
        <v>613</v>
      </c>
      <c r="E244" s="147" t="s">
        <v>614</v>
      </c>
      <c r="F244" s="147" t="s">
        <v>54</v>
      </c>
      <c r="G244" s="147" t="s">
        <v>614</v>
      </c>
    </row>
    <row r="245" spans="1:7" ht="22.5" x14ac:dyDescent="0.2">
      <c r="A245" s="148"/>
      <c r="B245" s="148"/>
      <c r="C245" s="149" t="s">
        <v>537</v>
      </c>
      <c r="D245" s="150" t="s">
        <v>538</v>
      </c>
      <c r="E245" s="151" t="s">
        <v>614</v>
      </c>
      <c r="F245" s="151" t="s">
        <v>54</v>
      </c>
      <c r="G245" s="151" t="s">
        <v>614</v>
      </c>
    </row>
    <row r="246" spans="1:7" ht="78.75" x14ac:dyDescent="0.2">
      <c r="A246" s="144"/>
      <c r="B246" s="155" t="s">
        <v>615</v>
      </c>
      <c r="C246" s="145"/>
      <c r="D246" s="146" t="s">
        <v>616</v>
      </c>
      <c r="E246" s="147" t="s">
        <v>617</v>
      </c>
      <c r="F246" s="147" t="s">
        <v>54</v>
      </c>
      <c r="G246" s="147" t="s">
        <v>617</v>
      </c>
    </row>
    <row r="247" spans="1:7" ht="22.5" x14ac:dyDescent="0.2">
      <c r="A247" s="148"/>
      <c r="B247" s="148"/>
      <c r="C247" s="149" t="s">
        <v>537</v>
      </c>
      <c r="D247" s="150" t="s">
        <v>538</v>
      </c>
      <c r="E247" s="151" t="s">
        <v>617</v>
      </c>
      <c r="F247" s="151" t="s">
        <v>54</v>
      </c>
      <c r="G247" s="151" t="s">
        <v>617</v>
      </c>
    </row>
    <row r="248" spans="1:7" ht="15" x14ac:dyDescent="0.2">
      <c r="A248" s="144"/>
      <c r="B248" s="155" t="s">
        <v>618</v>
      </c>
      <c r="C248" s="145"/>
      <c r="D248" s="146" t="s">
        <v>56</v>
      </c>
      <c r="E248" s="147" t="s">
        <v>619</v>
      </c>
      <c r="F248" s="147" t="s">
        <v>54</v>
      </c>
      <c r="G248" s="147" t="s">
        <v>619</v>
      </c>
    </row>
    <row r="249" spans="1:7" x14ac:dyDescent="0.2">
      <c r="A249" s="148"/>
      <c r="B249" s="148"/>
      <c r="C249" s="149" t="s">
        <v>312</v>
      </c>
      <c r="D249" s="150" t="s">
        <v>15</v>
      </c>
      <c r="E249" s="151" t="s">
        <v>473</v>
      </c>
      <c r="F249" s="151" t="s">
        <v>54</v>
      </c>
      <c r="G249" s="151" t="s">
        <v>473</v>
      </c>
    </row>
    <row r="250" spans="1:7" ht="22.5" x14ac:dyDescent="0.2">
      <c r="A250" s="148"/>
      <c r="B250" s="148"/>
      <c r="C250" s="149" t="s">
        <v>442</v>
      </c>
      <c r="D250" s="150" t="s">
        <v>25</v>
      </c>
      <c r="E250" s="151" t="s">
        <v>620</v>
      </c>
      <c r="F250" s="151" t="s">
        <v>54</v>
      </c>
      <c r="G250" s="151" t="s">
        <v>620</v>
      </c>
    </row>
    <row r="251" spans="1:7" x14ac:dyDescent="0.2">
      <c r="A251" s="141" t="s">
        <v>621</v>
      </c>
      <c r="B251" s="141"/>
      <c r="C251" s="141"/>
      <c r="D251" s="142" t="s">
        <v>622</v>
      </c>
      <c r="E251" s="143" t="s">
        <v>623</v>
      </c>
      <c r="F251" s="143" t="s">
        <v>54</v>
      </c>
      <c r="G251" s="143" t="s">
        <v>623</v>
      </c>
    </row>
    <row r="252" spans="1:7" ht="15" x14ac:dyDescent="0.2">
      <c r="A252" s="144"/>
      <c r="B252" s="155" t="s">
        <v>624</v>
      </c>
      <c r="C252" s="145"/>
      <c r="D252" s="146" t="s">
        <v>625</v>
      </c>
      <c r="E252" s="147" t="s">
        <v>626</v>
      </c>
      <c r="F252" s="147" t="s">
        <v>54</v>
      </c>
      <c r="G252" s="147" t="s">
        <v>626</v>
      </c>
    </row>
    <row r="253" spans="1:7" x14ac:dyDescent="0.2">
      <c r="A253" s="148"/>
      <c r="B253" s="148"/>
      <c r="C253" s="149" t="s">
        <v>316</v>
      </c>
      <c r="D253" s="150" t="s">
        <v>13</v>
      </c>
      <c r="E253" s="151" t="s">
        <v>627</v>
      </c>
      <c r="F253" s="151" t="s">
        <v>54</v>
      </c>
      <c r="G253" s="151" t="s">
        <v>627</v>
      </c>
    </row>
    <row r="254" spans="1:7" x14ac:dyDescent="0.2">
      <c r="A254" s="148"/>
      <c r="B254" s="148"/>
      <c r="C254" s="149" t="s">
        <v>391</v>
      </c>
      <c r="D254" s="150" t="s">
        <v>14</v>
      </c>
      <c r="E254" s="151" t="s">
        <v>628</v>
      </c>
      <c r="F254" s="151" t="s">
        <v>54</v>
      </c>
      <c r="G254" s="151" t="s">
        <v>628</v>
      </c>
    </row>
    <row r="255" spans="1:7" x14ac:dyDescent="0.2">
      <c r="A255" s="148"/>
      <c r="B255" s="148"/>
      <c r="C255" s="149" t="s">
        <v>318</v>
      </c>
      <c r="D255" s="150" t="s">
        <v>319</v>
      </c>
      <c r="E255" s="151" t="s">
        <v>629</v>
      </c>
      <c r="F255" s="151" t="s">
        <v>54</v>
      </c>
      <c r="G255" s="151" t="s">
        <v>629</v>
      </c>
    </row>
    <row r="256" spans="1:7" x14ac:dyDescent="0.2">
      <c r="A256" s="148"/>
      <c r="B256" s="148"/>
      <c r="C256" s="149" t="s">
        <v>312</v>
      </c>
      <c r="D256" s="150" t="s">
        <v>15</v>
      </c>
      <c r="E256" s="151" t="s">
        <v>599</v>
      </c>
      <c r="F256" s="151" t="s">
        <v>54</v>
      </c>
      <c r="G256" s="151" t="s">
        <v>599</v>
      </c>
    </row>
    <row r="257" spans="1:7" ht="15" x14ac:dyDescent="0.2">
      <c r="A257" s="144"/>
      <c r="B257" s="155" t="s">
        <v>630</v>
      </c>
      <c r="C257" s="145"/>
      <c r="D257" s="146" t="s">
        <v>631</v>
      </c>
      <c r="E257" s="147" t="s">
        <v>632</v>
      </c>
      <c r="F257" s="147" t="s">
        <v>54</v>
      </c>
      <c r="G257" s="147" t="s">
        <v>632</v>
      </c>
    </row>
    <row r="258" spans="1:7" ht="67.5" x14ac:dyDescent="0.2">
      <c r="A258" s="148"/>
      <c r="B258" s="148"/>
      <c r="C258" s="149" t="s">
        <v>247</v>
      </c>
      <c r="D258" s="150" t="s">
        <v>633</v>
      </c>
      <c r="E258" s="151" t="s">
        <v>634</v>
      </c>
      <c r="F258" s="151" t="s">
        <v>54</v>
      </c>
      <c r="G258" s="151" t="s">
        <v>634</v>
      </c>
    </row>
    <row r="259" spans="1:7" ht="45" x14ac:dyDescent="0.2">
      <c r="A259" s="148"/>
      <c r="B259" s="148"/>
      <c r="C259" s="149" t="s">
        <v>289</v>
      </c>
      <c r="D259" s="150" t="s">
        <v>635</v>
      </c>
      <c r="E259" s="151" t="s">
        <v>61</v>
      </c>
      <c r="F259" s="151" t="s">
        <v>54</v>
      </c>
      <c r="G259" s="151" t="s">
        <v>61</v>
      </c>
    </row>
    <row r="260" spans="1:7" x14ac:dyDescent="0.2">
      <c r="A260" s="148"/>
      <c r="B260" s="148"/>
      <c r="C260" s="149" t="s">
        <v>316</v>
      </c>
      <c r="D260" s="150" t="s">
        <v>13</v>
      </c>
      <c r="E260" s="151" t="s">
        <v>636</v>
      </c>
      <c r="F260" s="151" t="s">
        <v>54</v>
      </c>
      <c r="G260" s="151" t="s">
        <v>636</v>
      </c>
    </row>
    <row r="261" spans="1:7" x14ac:dyDescent="0.2">
      <c r="A261" s="148"/>
      <c r="B261" s="148"/>
      <c r="C261" s="149" t="s">
        <v>391</v>
      </c>
      <c r="D261" s="150" t="s">
        <v>14</v>
      </c>
      <c r="E261" s="151" t="s">
        <v>637</v>
      </c>
      <c r="F261" s="151" t="s">
        <v>54</v>
      </c>
      <c r="G261" s="151" t="s">
        <v>637</v>
      </c>
    </row>
    <row r="262" spans="1:7" x14ac:dyDescent="0.2">
      <c r="A262" s="148"/>
      <c r="B262" s="148"/>
      <c r="C262" s="149" t="s">
        <v>318</v>
      </c>
      <c r="D262" s="150" t="s">
        <v>319</v>
      </c>
      <c r="E262" s="151" t="s">
        <v>638</v>
      </c>
      <c r="F262" s="151" t="s">
        <v>54</v>
      </c>
      <c r="G262" s="151" t="s">
        <v>638</v>
      </c>
    </row>
    <row r="263" spans="1:7" x14ac:dyDescent="0.2">
      <c r="A263" s="148"/>
      <c r="B263" s="148"/>
      <c r="C263" s="149" t="s">
        <v>312</v>
      </c>
      <c r="D263" s="150" t="s">
        <v>15</v>
      </c>
      <c r="E263" s="151" t="s">
        <v>639</v>
      </c>
      <c r="F263" s="151" t="s">
        <v>54</v>
      </c>
      <c r="G263" s="151" t="s">
        <v>639</v>
      </c>
    </row>
    <row r="264" spans="1:7" x14ac:dyDescent="0.2">
      <c r="A264" s="148"/>
      <c r="B264" s="148"/>
      <c r="C264" s="149" t="s">
        <v>322</v>
      </c>
      <c r="D264" s="150" t="s">
        <v>323</v>
      </c>
      <c r="E264" s="151" t="s">
        <v>350</v>
      </c>
      <c r="F264" s="151" t="s">
        <v>54</v>
      </c>
      <c r="G264" s="151" t="s">
        <v>350</v>
      </c>
    </row>
    <row r="265" spans="1:7" x14ac:dyDescent="0.2">
      <c r="A265" s="148"/>
      <c r="B265" s="148"/>
      <c r="C265" s="149" t="s">
        <v>338</v>
      </c>
      <c r="D265" s="150" t="s">
        <v>22</v>
      </c>
      <c r="E265" s="151" t="s">
        <v>640</v>
      </c>
      <c r="F265" s="151" t="s">
        <v>54</v>
      </c>
      <c r="G265" s="151" t="s">
        <v>640</v>
      </c>
    </row>
    <row r="266" spans="1:7" x14ac:dyDescent="0.2">
      <c r="A266" s="148"/>
      <c r="B266" s="148"/>
      <c r="C266" s="149" t="s">
        <v>314</v>
      </c>
      <c r="D266" s="150" t="s">
        <v>16</v>
      </c>
      <c r="E266" s="151" t="s">
        <v>641</v>
      </c>
      <c r="F266" s="151" t="s">
        <v>54</v>
      </c>
      <c r="G266" s="151" t="s">
        <v>641</v>
      </c>
    </row>
    <row r="267" spans="1:7" ht="22.5" x14ac:dyDescent="0.2">
      <c r="A267" s="148"/>
      <c r="B267" s="148"/>
      <c r="C267" s="149" t="s">
        <v>433</v>
      </c>
      <c r="D267" s="150" t="s">
        <v>434</v>
      </c>
      <c r="E267" s="151" t="s">
        <v>407</v>
      </c>
      <c r="F267" s="151" t="s">
        <v>54</v>
      </c>
      <c r="G267" s="151" t="s">
        <v>407</v>
      </c>
    </row>
    <row r="268" spans="1:7" x14ac:dyDescent="0.2">
      <c r="A268" s="148"/>
      <c r="B268" s="148"/>
      <c r="C268" s="149" t="s">
        <v>395</v>
      </c>
      <c r="D268" s="150" t="s">
        <v>17</v>
      </c>
      <c r="E268" s="151" t="s">
        <v>642</v>
      </c>
      <c r="F268" s="151" t="s">
        <v>54</v>
      </c>
      <c r="G268" s="151" t="s">
        <v>642</v>
      </c>
    </row>
    <row r="269" spans="1:7" ht="15" x14ac:dyDescent="0.2">
      <c r="A269" s="144"/>
      <c r="B269" s="155" t="s">
        <v>643</v>
      </c>
      <c r="C269" s="145"/>
      <c r="D269" s="146" t="s">
        <v>56</v>
      </c>
      <c r="E269" s="147" t="s">
        <v>407</v>
      </c>
      <c r="F269" s="147" t="s">
        <v>54</v>
      </c>
      <c r="G269" s="147" t="s">
        <v>407</v>
      </c>
    </row>
    <row r="270" spans="1:7" x14ac:dyDescent="0.2">
      <c r="A270" s="148"/>
      <c r="B270" s="148"/>
      <c r="C270" s="149" t="s">
        <v>314</v>
      </c>
      <c r="D270" s="150" t="s">
        <v>16</v>
      </c>
      <c r="E270" s="151" t="s">
        <v>407</v>
      </c>
      <c r="F270" s="151" t="s">
        <v>54</v>
      </c>
      <c r="G270" s="151" t="s">
        <v>407</v>
      </c>
    </row>
    <row r="271" spans="1:7" x14ac:dyDescent="0.2">
      <c r="A271" s="141" t="s">
        <v>238</v>
      </c>
      <c r="B271" s="141"/>
      <c r="C271" s="141"/>
      <c r="D271" s="142" t="s">
        <v>19</v>
      </c>
      <c r="E271" s="143" t="s">
        <v>644</v>
      </c>
      <c r="F271" s="143" t="s">
        <v>95</v>
      </c>
      <c r="G271" s="143" t="s">
        <v>645</v>
      </c>
    </row>
    <row r="272" spans="1:7" ht="15" x14ac:dyDescent="0.2">
      <c r="A272" s="144"/>
      <c r="B272" s="155" t="s">
        <v>646</v>
      </c>
      <c r="C272" s="145"/>
      <c r="D272" s="146" t="s">
        <v>647</v>
      </c>
      <c r="E272" s="147" t="s">
        <v>467</v>
      </c>
      <c r="F272" s="147" t="s">
        <v>54</v>
      </c>
      <c r="G272" s="147" t="s">
        <v>467</v>
      </c>
    </row>
    <row r="273" spans="1:7" ht="33.75" x14ac:dyDescent="0.2">
      <c r="A273" s="148"/>
      <c r="B273" s="148"/>
      <c r="C273" s="149" t="s">
        <v>648</v>
      </c>
      <c r="D273" s="150" t="s">
        <v>649</v>
      </c>
      <c r="E273" s="151" t="s">
        <v>467</v>
      </c>
      <c r="F273" s="151" t="s">
        <v>54</v>
      </c>
      <c r="G273" s="151" t="s">
        <v>467</v>
      </c>
    </row>
    <row r="274" spans="1:7" ht="15" x14ac:dyDescent="0.2">
      <c r="A274" s="144"/>
      <c r="B274" s="155" t="s">
        <v>650</v>
      </c>
      <c r="C274" s="145"/>
      <c r="D274" s="146" t="s">
        <v>651</v>
      </c>
      <c r="E274" s="147" t="s">
        <v>652</v>
      </c>
      <c r="F274" s="147" t="s">
        <v>54</v>
      </c>
      <c r="G274" s="147" t="s">
        <v>652</v>
      </c>
    </row>
    <row r="275" spans="1:7" ht="33.75" x14ac:dyDescent="0.2">
      <c r="A275" s="148"/>
      <c r="B275" s="148"/>
      <c r="C275" s="149" t="s">
        <v>648</v>
      </c>
      <c r="D275" s="150" t="s">
        <v>649</v>
      </c>
      <c r="E275" s="151" t="s">
        <v>652</v>
      </c>
      <c r="F275" s="151" t="s">
        <v>54</v>
      </c>
      <c r="G275" s="151" t="s">
        <v>652</v>
      </c>
    </row>
    <row r="276" spans="1:7" ht="15" x14ac:dyDescent="0.2">
      <c r="A276" s="144"/>
      <c r="B276" s="155" t="s">
        <v>653</v>
      </c>
      <c r="C276" s="145"/>
      <c r="D276" s="146" t="s">
        <v>654</v>
      </c>
      <c r="E276" s="147" t="s">
        <v>655</v>
      </c>
      <c r="F276" s="147" t="s">
        <v>54</v>
      </c>
      <c r="G276" s="147" t="s">
        <v>655</v>
      </c>
    </row>
    <row r="277" spans="1:7" ht="33.75" x14ac:dyDescent="0.2">
      <c r="A277" s="148"/>
      <c r="B277" s="148"/>
      <c r="C277" s="149" t="s">
        <v>648</v>
      </c>
      <c r="D277" s="150" t="s">
        <v>649</v>
      </c>
      <c r="E277" s="151" t="s">
        <v>655</v>
      </c>
      <c r="F277" s="151" t="s">
        <v>54</v>
      </c>
      <c r="G277" s="151" t="s">
        <v>655</v>
      </c>
    </row>
    <row r="278" spans="1:7" ht="22.5" x14ac:dyDescent="0.2">
      <c r="A278" s="144"/>
      <c r="B278" s="155" t="s">
        <v>656</v>
      </c>
      <c r="C278" s="145"/>
      <c r="D278" s="146" t="s">
        <v>657</v>
      </c>
      <c r="E278" s="147" t="s">
        <v>473</v>
      </c>
      <c r="F278" s="147" t="s">
        <v>54</v>
      </c>
      <c r="G278" s="147" t="s">
        <v>473</v>
      </c>
    </row>
    <row r="279" spans="1:7" x14ac:dyDescent="0.2">
      <c r="A279" s="148"/>
      <c r="B279" s="148"/>
      <c r="C279" s="149" t="s">
        <v>312</v>
      </c>
      <c r="D279" s="150" t="s">
        <v>15</v>
      </c>
      <c r="E279" s="151" t="s">
        <v>592</v>
      </c>
      <c r="F279" s="151" t="s">
        <v>54</v>
      </c>
      <c r="G279" s="151" t="s">
        <v>592</v>
      </c>
    </row>
    <row r="280" spans="1:7" x14ac:dyDescent="0.2">
      <c r="A280" s="148"/>
      <c r="B280" s="148"/>
      <c r="C280" s="149" t="s">
        <v>314</v>
      </c>
      <c r="D280" s="150" t="s">
        <v>16</v>
      </c>
      <c r="E280" s="151" t="s">
        <v>109</v>
      </c>
      <c r="F280" s="151" t="s">
        <v>54</v>
      </c>
      <c r="G280" s="151" t="s">
        <v>109</v>
      </c>
    </row>
    <row r="281" spans="1:7" ht="15" x14ac:dyDescent="0.2">
      <c r="A281" s="144"/>
      <c r="B281" s="155" t="s">
        <v>658</v>
      </c>
      <c r="C281" s="145"/>
      <c r="D281" s="146" t="s">
        <v>659</v>
      </c>
      <c r="E281" s="147" t="s">
        <v>660</v>
      </c>
      <c r="F281" s="147" t="s">
        <v>54</v>
      </c>
      <c r="G281" s="147" t="s">
        <v>660</v>
      </c>
    </row>
    <row r="282" spans="1:7" ht="22.5" x14ac:dyDescent="0.2">
      <c r="A282" s="148"/>
      <c r="B282" s="148"/>
      <c r="C282" s="149" t="s">
        <v>409</v>
      </c>
      <c r="D282" s="150" t="s">
        <v>410</v>
      </c>
      <c r="E282" s="151" t="s">
        <v>661</v>
      </c>
      <c r="F282" s="151" t="s">
        <v>54</v>
      </c>
      <c r="G282" s="151" t="s">
        <v>661</v>
      </c>
    </row>
    <row r="283" spans="1:7" x14ac:dyDescent="0.2">
      <c r="A283" s="148"/>
      <c r="B283" s="148"/>
      <c r="C283" s="149" t="s">
        <v>385</v>
      </c>
      <c r="D283" s="150" t="s">
        <v>11</v>
      </c>
      <c r="E283" s="151" t="s">
        <v>662</v>
      </c>
      <c r="F283" s="151" t="s">
        <v>54</v>
      </c>
      <c r="G283" s="151" t="s">
        <v>662</v>
      </c>
    </row>
    <row r="284" spans="1:7" x14ac:dyDescent="0.2">
      <c r="A284" s="148"/>
      <c r="B284" s="148"/>
      <c r="C284" s="149" t="s">
        <v>387</v>
      </c>
      <c r="D284" s="150" t="s">
        <v>388</v>
      </c>
      <c r="E284" s="151" t="s">
        <v>663</v>
      </c>
      <c r="F284" s="151" t="s">
        <v>54</v>
      </c>
      <c r="G284" s="151" t="s">
        <v>663</v>
      </c>
    </row>
    <row r="285" spans="1:7" x14ac:dyDescent="0.2">
      <c r="A285" s="148"/>
      <c r="B285" s="148"/>
      <c r="C285" s="149" t="s">
        <v>316</v>
      </c>
      <c r="D285" s="150" t="s">
        <v>13</v>
      </c>
      <c r="E285" s="151" t="s">
        <v>664</v>
      </c>
      <c r="F285" s="151" t="s">
        <v>54</v>
      </c>
      <c r="G285" s="151" t="s">
        <v>664</v>
      </c>
    </row>
    <row r="286" spans="1:7" x14ac:dyDescent="0.2">
      <c r="A286" s="148"/>
      <c r="B286" s="148"/>
      <c r="C286" s="149" t="s">
        <v>391</v>
      </c>
      <c r="D286" s="150" t="s">
        <v>14</v>
      </c>
      <c r="E286" s="151" t="s">
        <v>665</v>
      </c>
      <c r="F286" s="151" t="s">
        <v>54</v>
      </c>
      <c r="G286" s="151" t="s">
        <v>665</v>
      </c>
    </row>
    <row r="287" spans="1:7" x14ac:dyDescent="0.2">
      <c r="A287" s="148"/>
      <c r="B287" s="148"/>
      <c r="C287" s="149" t="s">
        <v>312</v>
      </c>
      <c r="D287" s="150" t="s">
        <v>15</v>
      </c>
      <c r="E287" s="151" t="s">
        <v>640</v>
      </c>
      <c r="F287" s="151" t="s">
        <v>54</v>
      </c>
      <c r="G287" s="151" t="s">
        <v>640</v>
      </c>
    </row>
    <row r="288" spans="1:7" x14ac:dyDescent="0.2">
      <c r="A288" s="148"/>
      <c r="B288" s="148"/>
      <c r="C288" s="149" t="s">
        <v>395</v>
      </c>
      <c r="D288" s="150" t="s">
        <v>17</v>
      </c>
      <c r="E288" s="151" t="s">
        <v>551</v>
      </c>
      <c r="F288" s="151" t="s">
        <v>54</v>
      </c>
      <c r="G288" s="151" t="s">
        <v>551</v>
      </c>
    </row>
    <row r="289" spans="1:7" ht="22.5" x14ac:dyDescent="0.2">
      <c r="A289" s="148"/>
      <c r="B289" s="148"/>
      <c r="C289" s="149" t="s">
        <v>442</v>
      </c>
      <c r="D289" s="150" t="s">
        <v>25</v>
      </c>
      <c r="E289" s="151" t="s">
        <v>666</v>
      </c>
      <c r="F289" s="151" t="s">
        <v>54</v>
      </c>
      <c r="G289" s="151" t="s">
        <v>666</v>
      </c>
    </row>
    <row r="290" spans="1:7" ht="45" x14ac:dyDescent="0.2">
      <c r="A290" s="144"/>
      <c r="B290" s="155" t="s">
        <v>241</v>
      </c>
      <c r="C290" s="145"/>
      <c r="D290" s="146" t="s">
        <v>242</v>
      </c>
      <c r="E290" s="147" t="s">
        <v>667</v>
      </c>
      <c r="F290" s="147" t="s">
        <v>54</v>
      </c>
      <c r="G290" s="147" t="s">
        <v>667</v>
      </c>
    </row>
    <row r="291" spans="1:7" ht="67.5" x14ac:dyDescent="0.2">
      <c r="A291" s="148"/>
      <c r="B291" s="148"/>
      <c r="C291" s="149" t="s">
        <v>250</v>
      </c>
      <c r="D291" s="150" t="s">
        <v>668</v>
      </c>
      <c r="E291" s="151" t="s">
        <v>252</v>
      </c>
      <c r="F291" s="151" t="s">
        <v>54</v>
      </c>
      <c r="G291" s="151" t="s">
        <v>252</v>
      </c>
    </row>
    <row r="292" spans="1:7" x14ac:dyDescent="0.2">
      <c r="A292" s="148"/>
      <c r="B292" s="148"/>
      <c r="C292" s="149" t="s">
        <v>669</v>
      </c>
      <c r="D292" s="150" t="s">
        <v>21</v>
      </c>
      <c r="E292" s="151" t="s">
        <v>670</v>
      </c>
      <c r="F292" s="151" t="s">
        <v>54</v>
      </c>
      <c r="G292" s="151" t="s">
        <v>670</v>
      </c>
    </row>
    <row r="293" spans="1:7" x14ac:dyDescent="0.2">
      <c r="A293" s="148"/>
      <c r="B293" s="148"/>
      <c r="C293" s="149" t="s">
        <v>385</v>
      </c>
      <c r="D293" s="150" t="s">
        <v>11</v>
      </c>
      <c r="E293" s="151" t="s">
        <v>671</v>
      </c>
      <c r="F293" s="151" t="s">
        <v>54</v>
      </c>
      <c r="G293" s="151" t="s">
        <v>671</v>
      </c>
    </row>
    <row r="294" spans="1:7" x14ac:dyDescent="0.2">
      <c r="A294" s="148"/>
      <c r="B294" s="148"/>
      <c r="C294" s="149" t="s">
        <v>387</v>
      </c>
      <c r="D294" s="150" t="s">
        <v>388</v>
      </c>
      <c r="E294" s="151" t="s">
        <v>672</v>
      </c>
      <c r="F294" s="151" t="s">
        <v>54</v>
      </c>
      <c r="G294" s="151" t="s">
        <v>672</v>
      </c>
    </row>
    <row r="295" spans="1:7" x14ac:dyDescent="0.2">
      <c r="A295" s="148"/>
      <c r="B295" s="148"/>
      <c r="C295" s="149" t="s">
        <v>316</v>
      </c>
      <c r="D295" s="150" t="s">
        <v>13</v>
      </c>
      <c r="E295" s="151" t="s">
        <v>673</v>
      </c>
      <c r="F295" s="151" t="s">
        <v>54</v>
      </c>
      <c r="G295" s="151" t="s">
        <v>673</v>
      </c>
    </row>
    <row r="296" spans="1:7" x14ac:dyDescent="0.2">
      <c r="A296" s="148"/>
      <c r="B296" s="148"/>
      <c r="C296" s="149" t="s">
        <v>391</v>
      </c>
      <c r="D296" s="150" t="s">
        <v>14</v>
      </c>
      <c r="E296" s="151" t="s">
        <v>674</v>
      </c>
      <c r="F296" s="151" t="s">
        <v>54</v>
      </c>
      <c r="G296" s="151" t="s">
        <v>674</v>
      </c>
    </row>
    <row r="297" spans="1:7" x14ac:dyDescent="0.2">
      <c r="A297" s="148"/>
      <c r="B297" s="148"/>
      <c r="C297" s="149" t="s">
        <v>312</v>
      </c>
      <c r="D297" s="150" t="s">
        <v>15</v>
      </c>
      <c r="E297" s="151" t="s">
        <v>383</v>
      </c>
      <c r="F297" s="151" t="s">
        <v>54</v>
      </c>
      <c r="G297" s="151" t="s">
        <v>383</v>
      </c>
    </row>
    <row r="298" spans="1:7" ht="22.5" x14ac:dyDescent="0.2">
      <c r="A298" s="148"/>
      <c r="B298" s="148"/>
      <c r="C298" s="149" t="s">
        <v>675</v>
      </c>
      <c r="D298" s="150" t="s">
        <v>24</v>
      </c>
      <c r="E298" s="151" t="s">
        <v>676</v>
      </c>
      <c r="F298" s="151" t="s">
        <v>54</v>
      </c>
      <c r="G298" s="151" t="s">
        <v>676</v>
      </c>
    </row>
    <row r="299" spans="1:7" ht="22.5" x14ac:dyDescent="0.2">
      <c r="A299" s="148"/>
      <c r="B299" s="148"/>
      <c r="C299" s="149" t="s">
        <v>442</v>
      </c>
      <c r="D299" s="150" t="s">
        <v>25</v>
      </c>
      <c r="E299" s="151" t="s">
        <v>677</v>
      </c>
      <c r="F299" s="151" t="s">
        <v>54</v>
      </c>
      <c r="G299" s="151" t="s">
        <v>677</v>
      </c>
    </row>
    <row r="300" spans="1:7" ht="67.5" x14ac:dyDescent="0.2">
      <c r="A300" s="148"/>
      <c r="B300" s="148"/>
      <c r="C300" s="149" t="s">
        <v>678</v>
      </c>
      <c r="D300" s="150" t="s">
        <v>679</v>
      </c>
      <c r="E300" s="151" t="s">
        <v>109</v>
      </c>
      <c r="F300" s="151" t="s">
        <v>54</v>
      </c>
      <c r="G300" s="151" t="s">
        <v>109</v>
      </c>
    </row>
    <row r="301" spans="1:7" ht="67.5" x14ac:dyDescent="0.2">
      <c r="A301" s="144"/>
      <c r="B301" s="155" t="s">
        <v>253</v>
      </c>
      <c r="C301" s="145"/>
      <c r="D301" s="146" t="s">
        <v>254</v>
      </c>
      <c r="E301" s="147" t="s">
        <v>255</v>
      </c>
      <c r="F301" s="147" t="s">
        <v>54</v>
      </c>
      <c r="G301" s="147" t="s">
        <v>255</v>
      </c>
    </row>
    <row r="302" spans="1:7" ht="67.5" x14ac:dyDescent="0.2">
      <c r="A302" s="148"/>
      <c r="B302" s="148"/>
      <c r="C302" s="149" t="s">
        <v>250</v>
      </c>
      <c r="D302" s="150" t="s">
        <v>668</v>
      </c>
      <c r="E302" s="151" t="s">
        <v>258</v>
      </c>
      <c r="F302" s="151" t="s">
        <v>54</v>
      </c>
      <c r="G302" s="151" t="s">
        <v>258</v>
      </c>
    </row>
    <row r="303" spans="1:7" x14ac:dyDescent="0.2">
      <c r="A303" s="148"/>
      <c r="B303" s="148"/>
      <c r="C303" s="149" t="s">
        <v>680</v>
      </c>
      <c r="D303" s="150" t="s">
        <v>28</v>
      </c>
      <c r="E303" s="151" t="s">
        <v>681</v>
      </c>
      <c r="F303" s="151" t="s">
        <v>54</v>
      </c>
      <c r="G303" s="151" t="s">
        <v>681</v>
      </c>
    </row>
    <row r="304" spans="1:7" ht="22.5" x14ac:dyDescent="0.2">
      <c r="A304" s="144"/>
      <c r="B304" s="155" t="s">
        <v>259</v>
      </c>
      <c r="C304" s="145"/>
      <c r="D304" s="146" t="s">
        <v>260</v>
      </c>
      <c r="E304" s="147" t="s">
        <v>682</v>
      </c>
      <c r="F304" s="147" t="s">
        <v>54</v>
      </c>
      <c r="G304" s="147" t="s">
        <v>682</v>
      </c>
    </row>
    <row r="305" spans="1:7" x14ac:dyDescent="0.2">
      <c r="A305" s="148"/>
      <c r="B305" s="148"/>
      <c r="C305" s="149" t="s">
        <v>669</v>
      </c>
      <c r="D305" s="150" t="s">
        <v>21</v>
      </c>
      <c r="E305" s="151" t="s">
        <v>682</v>
      </c>
      <c r="F305" s="151" t="s">
        <v>54</v>
      </c>
      <c r="G305" s="151" t="s">
        <v>682</v>
      </c>
    </row>
    <row r="306" spans="1:7" ht="15" x14ac:dyDescent="0.2">
      <c r="A306" s="144"/>
      <c r="B306" s="155" t="s">
        <v>262</v>
      </c>
      <c r="C306" s="145"/>
      <c r="D306" s="146" t="s">
        <v>29</v>
      </c>
      <c r="E306" s="147" t="s">
        <v>683</v>
      </c>
      <c r="F306" s="147" t="s">
        <v>95</v>
      </c>
      <c r="G306" s="147" t="s">
        <v>684</v>
      </c>
    </row>
    <row r="307" spans="1:7" x14ac:dyDescent="0.2">
      <c r="A307" s="148"/>
      <c r="B307" s="148"/>
      <c r="C307" s="149" t="s">
        <v>669</v>
      </c>
      <c r="D307" s="150" t="s">
        <v>21</v>
      </c>
      <c r="E307" s="151" t="s">
        <v>683</v>
      </c>
      <c r="F307" s="151" t="s">
        <v>685</v>
      </c>
      <c r="G307" s="151" t="s">
        <v>686</v>
      </c>
    </row>
    <row r="308" spans="1:7" x14ac:dyDescent="0.2">
      <c r="A308" s="148"/>
      <c r="B308" s="148"/>
      <c r="C308" s="149" t="s">
        <v>312</v>
      </c>
      <c r="D308" s="150" t="s">
        <v>15</v>
      </c>
      <c r="E308" s="151" t="s">
        <v>54</v>
      </c>
      <c r="F308" s="151" t="s">
        <v>687</v>
      </c>
      <c r="G308" s="151" t="s">
        <v>687</v>
      </c>
    </row>
    <row r="309" spans="1:7" ht="15" x14ac:dyDescent="0.2">
      <c r="A309" s="144"/>
      <c r="B309" s="155" t="s">
        <v>263</v>
      </c>
      <c r="C309" s="145"/>
      <c r="D309" s="146" t="s">
        <v>264</v>
      </c>
      <c r="E309" s="147" t="s">
        <v>265</v>
      </c>
      <c r="F309" s="147" t="s">
        <v>54</v>
      </c>
      <c r="G309" s="147" t="s">
        <v>265</v>
      </c>
    </row>
    <row r="310" spans="1:7" ht="67.5" x14ac:dyDescent="0.2">
      <c r="A310" s="148"/>
      <c r="B310" s="148"/>
      <c r="C310" s="149" t="s">
        <v>250</v>
      </c>
      <c r="D310" s="150" t="s">
        <v>668</v>
      </c>
      <c r="E310" s="151" t="s">
        <v>267</v>
      </c>
      <c r="F310" s="151" t="s">
        <v>54</v>
      </c>
      <c r="G310" s="151" t="s">
        <v>267</v>
      </c>
    </row>
    <row r="311" spans="1:7" x14ac:dyDescent="0.2">
      <c r="A311" s="148"/>
      <c r="B311" s="148"/>
      <c r="C311" s="149" t="s">
        <v>669</v>
      </c>
      <c r="D311" s="150" t="s">
        <v>21</v>
      </c>
      <c r="E311" s="151" t="s">
        <v>266</v>
      </c>
      <c r="F311" s="151" t="s">
        <v>54</v>
      </c>
      <c r="G311" s="151" t="s">
        <v>266</v>
      </c>
    </row>
    <row r="312" spans="1:7" ht="15" x14ac:dyDescent="0.2">
      <c r="A312" s="144"/>
      <c r="B312" s="155" t="s">
        <v>268</v>
      </c>
      <c r="C312" s="145"/>
      <c r="D312" s="146" t="s">
        <v>269</v>
      </c>
      <c r="E312" s="147" t="s">
        <v>688</v>
      </c>
      <c r="F312" s="147" t="s">
        <v>54</v>
      </c>
      <c r="G312" s="147" t="s">
        <v>688</v>
      </c>
    </row>
    <row r="313" spans="1:7" ht="22.5" x14ac:dyDescent="0.2">
      <c r="A313" s="148"/>
      <c r="B313" s="148"/>
      <c r="C313" s="149" t="s">
        <v>409</v>
      </c>
      <c r="D313" s="150" t="s">
        <v>410</v>
      </c>
      <c r="E313" s="151" t="s">
        <v>689</v>
      </c>
      <c r="F313" s="151" t="s">
        <v>54</v>
      </c>
      <c r="G313" s="151" t="s">
        <v>689</v>
      </c>
    </row>
    <row r="314" spans="1:7" x14ac:dyDescent="0.2">
      <c r="A314" s="148"/>
      <c r="B314" s="148"/>
      <c r="C314" s="149" t="s">
        <v>385</v>
      </c>
      <c r="D314" s="150" t="s">
        <v>11</v>
      </c>
      <c r="E314" s="151" t="s">
        <v>690</v>
      </c>
      <c r="F314" s="151" t="s">
        <v>54</v>
      </c>
      <c r="G314" s="151" t="s">
        <v>690</v>
      </c>
    </row>
    <row r="315" spans="1:7" x14ac:dyDescent="0.2">
      <c r="A315" s="148"/>
      <c r="B315" s="148"/>
      <c r="C315" s="149" t="s">
        <v>387</v>
      </c>
      <c r="D315" s="150" t="s">
        <v>388</v>
      </c>
      <c r="E315" s="151" t="s">
        <v>691</v>
      </c>
      <c r="F315" s="151" t="s">
        <v>54</v>
      </c>
      <c r="G315" s="151" t="s">
        <v>691</v>
      </c>
    </row>
    <row r="316" spans="1:7" x14ac:dyDescent="0.2">
      <c r="A316" s="148"/>
      <c r="B316" s="148"/>
      <c r="C316" s="149" t="s">
        <v>316</v>
      </c>
      <c r="D316" s="150" t="s">
        <v>13</v>
      </c>
      <c r="E316" s="151" t="s">
        <v>692</v>
      </c>
      <c r="F316" s="151" t="s">
        <v>54</v>
      </c>
      <c r="G316" s="151" t="s">
        <v>692</v>
      </c>
    </row>
    <row r="317" spans="1:7" x14ac:dyDescent="0.2">
      <c r="A317" s="148"/>
      <c r="B317" s="148"/>
      <c r="C317" s="149" t="s">
        <v>391</v>
      </c>
      <c r="D317" s="150" t="s">
        <v>14</v>
      </c>
      <c r="E317" s="151" t="s">
        <v>693</v>
      </c>
      <c r="F317" s="151" t="s">
        <v>54</v>
      </c>
      <c r="G317" s="151" t="s">
        <v>693</v>
      </c>
    </row>
    <row r="318" spans="1:7" ht="22.5" x14ac:dyDescent="0.2">
      <c r="A318" s="148"/>
      <c r="B318" s="148"/>
      <c r="C318" s="149" t="s">
        <v>694</v>
      </c>
      <c r="D318" s="150" t="s">
        <v>695</v>
      </c>
      <c r="E318" s="151" t="s">
        <v>98</v>
      </c>
      <c r="F318" s="151" t="s">
        <v>54</v>
      </c>
      <c r="G318" s="151" t="s">
        <v>98</v>
      </c>
    </row>
    <row r="319" spans="1:7" x14ac:dyDescent="0.2">
      <c r="A319" s="148"/>
      <c r="B319" s="148"/>
      <c r="C319" s="149" t="s">
        <v>318</v>
      </c>
      <c r="D319" s="150" t="s">
        <v>319</v>
      </c>
      <c r="E319" s="151" t="s">
        <v>294</v>
      </c>
      <c r="F319" s="151" t="s">
        <v>54</v>
      </c>
      <c r="G319" s="151" t="s">
        <v>294</v>
      </c>
    </row>
    <row r="320" spans="1:7" x14ac:dyDescent="0.2">
      <c r="A320" s="148"/>
      <c r="B320" s="148"/>
      <c r="C320" s="149" t="s">
        <v>312</v>
      </c>
      <c r="D320" s="150" t="s">
        <v>15</v>
      </c>
      <c r="E320" s="151" t="s">
        <v>696</v>
      </c>
      <c r="F320" s="151" t="s">
        <v>54</v>
      </c>
      <c r="G320" s="151" t="s">
        <v>696</v>
      </c>
    </row>
    <row r="321" spans="1:7" x14ac:dyDescent="0.2">
      <c r="A321" s="148"/>
      <c r="B321" s="148"/>
      <c r="C321" s="149" t="s">
        <v>322</v>
      </c>
      <c r="D321" s="150" t="s">
        <v>323</v>
      </c>
      <c r="E321" s="151" t="s">
        <v>441</v>
      </c>
      <c r="F321" s="151" t="s">
        <v>54</v>
      </c>
      <c r="G321" s="151" t="s">
        <v>441</v>
      </c>
    </row>
    <row r="322" spans="1:7" x14ac:dyDescent="0.2">
      <c r="A322" s="148"/>
      <c r="B322" s="148"/>
      <c r="C322" s="149" t="s">
        <v>338</v>
      </c>
      <c r="D322" s="150" t="s">
        <v>22</v>
      </c>
      <c r="E322" s="151" t="s">
        <v>120</v>
      </c>
      <c r="F322" s="151" t="s">
        <v>54</v>
      </c>
      <c r="G322" s="151" t="s">
        <v>120</v>
      </c>
    </row>
    <row r="323" spans="1:7" x14ac:dyDescent="0.2">
      <c r="A323" s="148"/>
      <c r="B323" s="148"/>
      <c r="C323" s="149" t="s">
        <v>427</v>
      </c>
      <c r="D323" s="150" t="s">
        <v>428</v>
      </c>
      <c r="E323" s="151" t="s">
        <v>109</v>
      </c>
      <c r="F323" s="151" t="s">
        <v>54</v>
      </c>
      <c r="G323" s="151" t="s">
        <v>109</v>
      </c>
    </row>
    <row r="324" spans="1:7" x14ac:dyDescent="0.2">
      <c r="A324" s="148"/>
      <c r="B324" s="148"/>
      <c r="C324" s="149" t="s">
        <v>314</v>
      </c>
      <c r="D324" s="150" t="s">
        <v>16</v>
      </c>
      <c r="E324" s="151" t="s">
        <v>697</v>
      </c>
      <c r="F324" s="151" t="s">
        <v>54</v>
      </c>
      <c r="G324" s="151" t="s">
        <v>697</v>
      </c>
    </row>
    <row r="325" spans="1:7" ht="22.5" x14ac:dyDescent="0.2">
      <c r="A325" s="148"/>
      <c r="B325" s="148"/>
      <c r="C325" s="149" t="s">
        <v>433</v>
      </c>
      <c r="D325" s="150" t="s">
        <v>434</v>
      </c>
      <c r="E325" s="151" t="s">
        <v>698</v>
      </c>
      <c r="F325" s="151" t="s">
        <v>54</v>
      </c>
      <c r="G325" s="151" t="s">
        <v>698</v>
      </c>
    </row>
    <row r="326" spans="1:7" ht="22.5" x14ac:dyDescent="0.2">
      <c r="A326" s="148"/>
      <c r="B326" s="148"/>
      <c r="C326" s="149" t="s">
        <v>437</v>
      </c>
      <c r="D326" s="150" t="s">
        <v>438</v>
      </c>
      <c r="E326" s="151" t="s">
        <v>699</v>
      </c>
      <c r="F326" s="151" t="s">
        <v>54</v>
      </c>
      <c r="G326" s="151" t="s">
        <v>699</v>
      </c>
    </row>
    <row r="327" spans="1:7" ht="22.5" x14ac:dyDescent="0.2">
      <c r="A327" s="148"/>
      <c r="B327" s="148"/>
      <c r="C327" s="149" t="s">
        <v>675</v>
      </c>
      <c r="D327" s="150" t="s">
        <v>24</v>
      </c>
      <c r="E327" s="151" t="s">
        <v>700</v>
      </c>
      <c r="F327" s="151" t="s">
        <v>54</v>
      </c>
      <c r="G327" s="151" t="s">
        <v>700</v>
      </c>
    </row>
    <row r="328" spans="1:7" x14ac:dyDescent="0.2">
      <c r="A328" s="148"/>
      <c r="B328" s="148"/>
      <c r="C328" s="149" t="s">
        <v>395</v>
      </c>
      <c r="D328" s="150" t="s">
        <v>17</v>
      </c>
      <c r="E328" s="151" t="s">
        <v>441</v>
      </c>
      <c r="F328" s="151" t="s">
        <v>54</v>
      </c>
      <c r="G328" s="151" t="s">
        <v>441</v>
      </c>
    </row>
    <row r="329" spans="1:7" x14ac:dyDescent="0.2">
      <c r="A329" s="148"/>
      <c r="B329" s="148"/>
      <c r="C329" s="149" t="s">
        <v>340</v>
      </c>
      <c r="D329" s="150" t="s">
        <v>341</v>
      </c>
      <c r="E329" s="151" t="s">
        <v>701</v>
      </c>
      <c r="F329" s="151" t="s">
        <v>54</v>
      </c>
      <c r="G329" s="151" t="s">
        <v>701</v>
      </c>
    </row>
    <row r="330" spans="1:7" ht="22.5" x14ac:dyDescent="0.2">
      <c r="A330" s="148"/>
      <c r="B330" s="148"/>
      <c r="C330" s="149" t="s">
        <v>442</v>
      </c>
      <c r="D330" s="150" t="s">
        <v>25</v>
      </c>
      <c r="E330" s="151" t="s">
        <v>702</v>
      </c>
      <c r="F330" s="151" t="s">
        <v>54</v>
      </c>
      <c r="G330" s="151" t="s">
        <v>702</v>
      </c>
    </row>
    <row r="331" spans="1:7" ht="22.5" x14ac:dyDescent="0.2">
      <c r="A331" s="148"/>
      <c r="B331" s="148"/>
      <c r="C331" s="149" t="s">
        <v>444</v>
      </c>
      <c r="D331" s="150" t="s">
        <v>445</v>
      </c>
      <c r="E331" s="151" t="s">
        <v>98</v>
      </c>
      <c r="F331" s="151" t="s">
        <v>54</v>
      </c>
      <c r="G331" s="151" t="s">
        <v>98</v>
      </c>
    </row>
    <row r="332" spans="1:7" ht="22.5" x14ac:dyDescent="0.2">
      <c r="A332" s="148"/>
      <c r="B332" s="148"/>
      <c r="C332" s="149" t="s">
        <v>372</v>
      </c>
      <c r="D332" s="150" t="s">
        <v>373</v>
      </c>
      <c r="E332" s="151" t="s">
        <v>703</v>
      </c>
      <c r="F332" s="151" t="s">
        <v>54</v>
      </c>
      <c r="G332" s="151" t="s">
        <v>703</v>
      </c>
    </row>
    <row r="333" spans="1:7" ht="22.5" x14ac:dyDescent="0.2">
      <c r="A333" s="144"/>
      <c r="B333" s="155" t="s">
        <v>271</v>
      </c>
      <c r="C333" s="145"/>
      <c r="D333" s="146" t="s">
        <v>30</v>
      </c>
      <c r="E333" s="147" t="s">
        <v>704</v>
      </c>
      <c r="F333" s="147" t="s">
        <v>54</v>
      </c>
      <c r="G333" s="147" t="s">
        <v>704</v>
      </c>
    </row>
    <row r="334" spans="1:7" x14ac:dyDescent="0.2">
      <c r="A334" s="148"/>
      <c r="B334" s="148"/>
      <c r="C334" s="149" t="s">
        <v>316</v>
      </c>
      <c r="D334" s="150" t="s">
        <v>13</v>
      </c>
      <c r="E334" s="151" t="s">
        <v>705</v>
      </c>
      <c r="F334" s="151" t="s">
        <v>54</v>
      </c>
      <c r="G334" s="151" t="s">
        <v>705</v>
      </c>
    </row>
    <row r="335" spans="1:7" x14ac:dyDescent="0.2">
      <c r="A335" s="148"/>
      <c r="B335" s="148"/>
      <c r="C335" s="149" t="s">
        <v>318</v>
      </c>
      <c r="D335" s="150" t="s">
        <v>319</v>
      </c>
      <c r="E335" s="151" t="s">
        <v>706</v>
      </c>
      <c r="F335" s="151" t="s">
        <v>54</v>
      </c>
      <c r="G335" s="151" t="s">
        <v>706</v>
      </c>
    </row>
    <row r="336" spans="1:7" x14ac:dyDescent="0.2">
      <c r="A336" s="148"/>
      <c r="B336" s="148"/>
      <c r="C336" s="149" t="s">
        <v>314</v>
      </c>
      <c r="D336" s="150" t="s">
        <v>16</v>
      </c>
      <c r="E336" s="151" t="s">
        <v>707</v>
      </c>
      <c r="F336" s="151" t="s">
        <v>54</v>
      </c>
      <c r="G336" s="151" t="s">
        <v>707</v>
      </c>
    </row>
    <row r="337" spans="1:7" ht="15" x14ac:dyDescent="0.2">
      <c r="A337" s="144"/>
      <c r="B337" s="155" t="s">
        <v>708</v>
      </c>
      <c r="C337" s="145"/>
      <c r="D337" s="146" t="s">
        <v>709</v>
      </c>
      <c r="E337" s="147" t="s">
        <v>710</v>
      </c>
      <c r="F337" s="147" t="s">
        <v>54</v>
      </c>
      <c r="G337" s="147" t="s">
        <v>710</v>
      </c>
    </row>
    <row r="338" spans="1:7" ht="45" x14ac:dyDescent="0.2">
      <c r="A338" s="148"/>
      <c r="B338" s="148"/>
      <c r="C338" s="149" t="s">
        <v>711</v>
      </c>
      <c r="D338" s="150" t="s">
        <v>712</v>
      </c>
      <c r="E338" s="151" t="s">
        <v>710</v>
      </c>
      <c r="F338" s="151" t="s">
        <v>54</v>
      </c>
      <c r="G338" s="151" t="s">
        <v>710</v>
      </c>
    </row>
    <row r="339" spans="1:7" ht="15" x14ac:dyDescent="0.2">
      <c r="A339" s="144"/>
      <c r="B339" s="155" t="s">
        <v>713</v>
      </c>
      <c r="C339" s="145"/>
      <c r="D339" s="146" t="s">
        <v>56</v>
      </c>
      <c r="E339" s="147" t="s">
        <v>714</v>
      </c>
      <c r="F339" s="147" t="s">
        <v>54</v>
      </c>
      <c r="G339" s="147" t="s">
        <v>714</v>
      </c>
    </row>
    <row r="340" spans="1:7" x14ac:dyDescent="0.2">
      <c r="A340" s="148"/>
      <c r="B340" s="148"/>
      <c r="C340" s="149" t="s">
        <v>669</v>
      </c>
      <c r="D340" s="150" t="s">
        <v>21</v>
      </c>
      <c r="E340" s="151" t="s">
        <v>715</v>
      </c>
      <c r="F340" s="151" t="s">
        <v>54</v>
      </c>
      <c r="G340" s="151" t="s">
        <v>715</v>
      </c>
    </row>
    <row r="341" spans="1:7" x14ac:dyDescent="0.2">
      <c r="A341" s="148"/>
      <c r="B341" s="148"/>
      <c r="C341" s="149" t="s">
        <v>312</v>
      </c>
      <c r="D341" s="150" t="s">
        <v>15</v>
      </c>
      <c r="E341" s="151" t="s">
        <v>555</v>
      </c>
      <c r="F341" s="151" t="s">
        <v>54</v>
      </c>
      <c r="G341" s="151" t="s">
        <v>555</v>
      </c>
    </row>
    <row r="342" spans="1:7" x14ac:dyDescent="0.2">
      <c r="A342" s="148"/>
      <c r="B342" s="148"/>
      <c r="C342" s="149" t="s">
        <v>314</v>
      </c>
      <c r="D342" s="150" t="s">
        <v>16</v>
      </c>
      <c r="E342" s="151" t="s">
        <v>531</v>
      </c>
      <c r="F342" s="151" t="s">
        <v>54</v>
      </c>
      <c r="G342" s="151" t="s">
        <v>531</v>
      </c>
    </row>
    <row r="343" spans="1:7" x14ac:dyDescent="0.2">
      <c r="A343" s="141" t="s">
        <v>716</v>
      </c>
      <c r="B343" s="141"/>
      <c r="C343" s="141"/>
      <c r="D343" s="142" t="s">
        <v>717</v>
      </c>
      <c r="E343" s="143" t="s">
        <v>718</v>
      </c>
      <c r="F343" s="143" t="s">
        <v>54</v>
      </c>
      <c r="G343" s="143" t="s">
        <v>718</v>
      </c>
    </row>
    <row r="344" spans="1:7" ht="15" x14ac:dyDescent="0.2">
      <c r="A344" s="144"/>
      <c r="B344" s="155" t="s">
        <v>719</v>
      </c>
      <c r="C344" s="145"/>
      <c r="D344" s="146" t="s">
        <v>720</v>
      </c>
      <c r="E344" s="147" t="s">
        <v>721</v>
      </c>
      <c r="F344" s="147" t="s">
        <v>54</v>
      </c>
      <c r="G344" s="147" t="s">
        <v>721</v>
      </c>
    </row>
    <row r="345" spans="1:7" ht="22.5" x14ac:dyDescent="0.2">
      <c r="A345" s="148"/>
      <c r="B345" s="148"/>
      <c r="C345" s="149" t="s">
        <v>409</v>
      </c>
      <c r="D345" s="150" t="s">
        <v>410</v>
      </c>
      <c r="E345" s="151" t="s">
        <v>722</v>
      </c>
      <c r="F345" s="151" t="s">
        <v>54</v>
      </c>
      <c r="G345" s="151" t="s">
        <v>722</v>
      </c>
    </row>
    <row r="346" spans="1:7" x14ac:dyDescent="0.2">
      <c r="A346" s="148"/>
      <c r="B346" s="148"/>
      <c r="C346" s="149" t="s">
        <v>385</v>
      </c>
      <c r="D346" s="150" t="s">
        <v>11</v>
      </c>
      <c r="E346" s="151" t="s">
        <v>723</v>
      </c>
      <c r="F346" s="151" t="s">
        <v>54</v>
      </c>
      <c r="G346" s="151" t="s">
        <v>723</v>
      </c>
    </row>
    <row r="347" spans="1:7" x14ac:dyDescent="0.2">
      <c r="A347" s="148"/>
      <c r="B347" s="148"/>
      <c r="C347" s="149" t="s">
        <v>387</v>
      </c>
      <c r="D347" s="150" t="s">
        <v>388</v>
      </c>
      <c r="E347" s="151" t="s">
        <v>724</v>
      </c>
      <c r="F347" s="151" t="s">
        <v>54</v>
      </c>
      <c r="G347" s="151" t="s">
        <v>724</v>
      </c>
    </row>
    <row r="348" spans="1:7" x14ac:dyDescent="0.2">
      <c r="A348" s="148"/>
      <c r="B348" s="148"/>
      <c r="C348" s="149" t="s">
        <v>316</v>
      </c>
      <c r="D348" s="150" t="s">
        <v>13</v>
      </c>
      <c r="E348" s="151" t="s">
        <v>725</v>
      </c>
      <c r="F348" s="151" t="s">
        <v>54</v>
      </c>
      <c r="G348" s="151" t="s">
        <v>725</v>
      </c>
    </row>
    <row r="349" spans="1:7" x14ac:dyDescent="0.2">
      <c r="A349" s="148"/>
      <c r="B349" s="148"/>
      <c r="C349" s="149" t="s">
        <v>391</v>
      </c>
      <c r="D349" s="150" t="s">
        <v>14</v>
      </c>
      <c r="E349" s="151" t="s">
        <v>726</v>
      </c>
      <c r="F349" s="151" t="s">
        <v>54</v>
      </c>
      <c r="G349" s="151" t="s">
        <v>726</v>
      </c>
    </row>
    <row r="350" spans="1:7" x14ac:dyDescent="0.2">
      <c r="A350" s="148"/>
      <c r="B350" s="148"/>
      <c r="C350" s="149" t="s">
        <v>312</v>
      </c>
      <c r="D350" s="150" t="s">
        <v>15</v>
      </c>
      <c r="E350" s="151" t="s">
        <v>727</v>
      </c>
      <c r="F350" s="151" t="s">
        <v>54</v>
      </c>
      <c r="G350" s="151" t="s">
        <v>727</v>
      </c>
    </row>
    <row r="351" spans="1:7" x14ac:dyDescent="0.2">
      <c r="A351" s="148"/>
      <c r="B351" s="148"/>
      <c r="C351" s="149" t="s">
        <v>421</v>
      </c>
      <c r="D351" s="150" t="s">
        <v>422</v>
      </c>
      <c r="E351" s="151" t="s">
        <v>67</v>
      </c>
      <c r="F351" s="151" t="s">
        <v>54</v>
      </c>
      <c r="G351" s="151" t="s">
        <v>67</v>
      </c>
    </row>
    <row r="352" spans="1:7" x14ac:dyDescent="0.2">
      <c r="A352" s="148"/>
      <c r="B352" s="148"/>
      <c r="C352" s="149" t="s">
        <v>322</v>
      </c>
      <c r="D352" s="150" t="s">
        <v>323</v>
      </c>
      <c r="E352" s="151" t="s">
        <v>411</v>
      </c>
      <c r="F352" s="151" t="s">
        <v>54</v>
      </c>
      <c r="G352" s="151" t="s">
        <v>411</v>
      </c>
    </row>
    <row r="353" spans="1:7" x14ac:dyDescent="0.2">
      <c r="A353" s="148"/>
      <c r="B353" s="148"/>
      <c r="C353" s="149" t="s">
        <v>338</v>
      </c>
      <c r="D353" s="150" t="s">
        <v>22</v>
      </c>
      <c r="E353" s="151" t="s">
        <v>429</v>
      </c>
      <c r="F353" s="151" t="s">
        <v>54</v>
      </c>
      <c r="G353" s="151" t="s">
        <v>429</v>
      </c>
    </row>
    <row r="354" spans="1:7" x14ac:dyDescent="0.2">
      <c r="A354" s="148"/>
      <c r="B354" s="148"/>
      <c r="C354" s="149" t="s">
        <v>314</v>
      </c>
      <c r="D354" s="150" t="s">
        <v>16</v>
      </c>
      <c r="E354" s="151" t="s">
        <v>728</v>
      </c>
      <c r="F354" s="151" t="s">
        <v>54</v>
      </c>
      <c r="G354" s="151" t="s">
        <v>728</v>
      </c>
    </row>
    <row r="355" spans="1:7" ht="22.5" x14ac:dyDescent="0.2">
      <c r="A355" s="148"/>
      <c r="B355" s="148"/>
      <c r="C355" s="149" t="s">
        <v>442</v>
      </c>
      <c r="D355" s="150" t="s">
        <v>25</v>
      </c>
      <c r="E355" s="151" t="s">
        <v>729</v>
      </c>
      <c r="F355" s="151" t="s">
        <v>54</v>
      </c>
      <c r="G355" s="151" t="s">
        <v>729</v>
      </c>
    </row>
    <row r="356" spans="1:7" ht="15" x14ac:dyDescent="0.2">
      <c r="A356" s="144"/>
      <c r="B356" s="155" t="s">
        <v>730</v>
      </c>
      <c r="C356" s="145"/>
      <c r="D356" s="146" t="s">
        <v>731</v>
      </c>
      <c r="E356" s="147" t="s">
        <v>164</v>
      </c>
      <c r="F356" s="147" t="s">
        <v>54</v>
      </c>
      <c r="G356" s="147" t="s">
        <v>164</v>
      </c>
    </row>
    <row r="357" spans="1:7" x14ac:dyDescent="0.2">
      <c r="A357" s="148"/>
      <c r="B357" s="148"/>
      <c r="C357" s="149" t="s">
        <v>502</v>
      </c>
      <c r="D357" s="150" t="s">
        <v>503</v>
      </c>
      <c r="E357" s="151" t="s">
        <v>164</v>
      </c>
      <c r="F357" s="151" t="s">
        <v>54</v>
      </c>
      <c r="G357" s="151" t="s">
        <v>164</v>
      </c>
    </row>
    <row r="358" spans="1:7" ht="15" x14ac:dyDescent="0.2">
      <c r="A358" s="144"/>
      <c r="B358" s="155" t="s">
        <v>732</v>
      </c>
      <c r="C358" s="145"/>
      <c r="D358" s="146" t="s">
        <v>601</v>
      </c>
      <c r="E358" s="147" t="s">
        <v>733</v>
      </c>
      <c r="F358" s="147" t="s">
        <v>54</v>
      </c>
      <c r="G358" s="147" t="s">
        <v>733</v>
      </c>
    </row>
    <row r="359" spans="1:7" ht="22.5" x14ac:dyDescent="0.2">
      <c r="A359" s="148"/>
      <c r="B359" s="148"/>
      <c r="C359" s="149" t="s">
        <v>444</v>
      </c>
      <c r="D359" s="150" t="s">
        <v>445</v>
      </c>
      <c r="E359" s="151" t="s">
        <v>733</v>
      </c>
      <c r="F359" s="151" t="s">
        <v>54</v>
      </c>
      <c r="G359" s="151" t="s">
        <v>733</v>
      </c>
    </row>
    <row r="360" spans="1:7" ht="22.5" x14ac:dyDescent="0.2">
      <c r="A360" s="141" t="s">
        <v>276</v>
      </c>
      <c r="B360" s="141"/>
      <c r="C360" s="141"/>
      <c r="D360" s="142" t="s">
        <v>277</v>
      </c>
      <c r="E360" s="143" t="s">
        <v>734</v>
      </c>
      <c r="F360" s="143" t="s">
        <v>54</v>
      </c>
      <c r="G360" s="143" t="s">
        <v>734</v>
      </c>
    </row>
    <row r="361" spans="1:7" ht="15" x14ac:dyDescent="0.2">
      <c r="A361" s="144"/>
      <c r="B361" s="155" t="s">
        <v>735</v>
      </c>
      <c r="C361" s="145"/>
      <c r="D361" s="146" t="s">
        <v>736</v>
      </c>
      <c r="E361" s="147" t="s">
        <v>737</v>
      </c>
      <c r="F361" s="147" t="s">
        <v>54</v>
      </c>
      <c r="G361" s="147" t="s">
        <v>737</v>
      </c>
    </row>
    <row r="362" spans="1:7" x14ac:dyDescent="0.2">
      <c r="A362" s="148"/>
      <c r="B362" s="148"/>
      <c r="C362" s="149" t="s">
        <v>312</v>
      </c>
      <c r="D362" s="150" t="s">
        <v>15</v>
      </c>
      <c r="E362" s="151" t="s">
        <v>294</v>
      </c>
      <c r="F362" s="151" t="s">
        <v>54</v>
      </c>
      <c r="G362" s="151" t="s">
        <v>294</v>
      </c>
    </row>
    <row r="363" spans="1:7" x14ac:dyDescent="0.2">
      <c r="A363" s="148"/>
      <c r="B363" s="148"/>
      <c r="C363" s="149" t="s">
        <v>314</v>
      </c>
      <c r="D363" s="150" t="s">
        <v>16</v>
      </c>
      <c r="E363" s="151" t="s">
        <v>439</v>
      </c>
      <c r="F363" s="151" t="s">
        <v>54</v>
      </c>
      <c r="G363" s="151" t="s">
        <v>439</v>
      </c>
    </row>
    <row r="364" spans="1:7" ht="15" x14ac:dyDescent="0.2">
      <c r="A364" s="144"/>
      <c r="B364" s="155" t="s">
        <v>279</v>
      </c>
      <c r="C364" s="145"/>
      <c r="D364" s="146" t="s">
        <v>280</v>
      </c>
      <c r="E364" s="147" t="s">
        <v>738</v>
      </c>
      <c r="F364" s="147" t="s">
        <v>54</v>
      </c>
      <c r="G364" s="147" t="s">
        <v>738</v>
      </c>
    </row>
    <row r="365" spans="1:7" ht="45" x14ac:dyDescent="0.2">
      <c r="A365" s="148"/>
      <c r="B365" s="148"/>
      <c r="C365" s="149" t="s">
        <v>560</v>
      </c>
      <c r="D365" s="150" t="s">
        <v>561</v>
      </c>
      <c r="E365" s="151" t="s">
        <v>128</v>
      </c>
      <c r="F365" s="151" t="s">
        <v>54</v>
      </c>
      <c r="G365" s="151" t="s">
        <v>128</v>
      </c>
    </row>
    <row r="366" spans="1:7" x14ac:dyDescent="0.2">
      <c r="A366" s="148"/>
      <c r="B366" s="148"/>
      <c r="C366" s="149" t="s">
        <v>385</v>
      </c>
      <c r="D366" s="150" t="s">
        <v>11</v>
      </c>
      <c r="E366" s="151" t="s">
        <v>739</v>
      </c>
      <c r="F366" s="151" t="s">
        <v>54</v>
      </c>
      <c r="G366" s="151" t="s">
        <v>739</v>
      </c>
    </row>
    <row r="367" spans="1:7" x14ac:dyDescent="0.2">
      <c r="A367" s="148"/>
      <c r="B367" s="148"/>
      <c r="C367" s="149" t="s">
        <v>387</v>
      </c>
      <c r="D367" s="150" t="s">
        <v>388</v>
      </c>
      <c r="E367" s="151" t="s">
        <v>740</v>
      </c>
      <c r="F367" s="151" t="s">
        <v>54</v>
      </c>
      <c r="G367" s="151" t="s">
        <v>740</v>
      </c>
    </row>
    <row r="368" spans="1:7" x14ac:dyDescent="0.2">
      <c r="A368" s="148"/>
      <c r="B368" s="148"/>
      <c r="C368" s="149" t="s">
        <v>316</v>
      </c>
      <c r="D368" s="150" t="s">
        <v>13</v>
      </c>
      <c r="E368" s="151" t="s">
        <v>741</v>
      </c>
      <c r="F368" s="151" t="s">
        <v>54</v>
      </c>
      <c r="G368" s="151" t="s">
        <v>741</v>
      </c>
    </row>
    <row r="369" spans="1:7" x14ac:dyDescent="0.2">
      <c r="A369" s="148"/>
      <c r="B369" s="148"/>
      <c r="C369" s="149" t="s">
        <v>391</v>
      </c>
      <c r="D369" s="150" t="s">
        <v>14</v>
      </c>
      <c r="E369" s="151" t="s">
        <v>742</v>
      </c>
      <c r="F369" s="151" t="s">
        <v>54</v>
      </c>
      <c r="G369" s="151" t="s">
        <v>742</v>
      </c>
    </row>
    <row r="370" spans="1:7" x14ac:dyDescent="0.2">
      <c r="A370" s="148"/>
      <c r="B370" s="148"/>
      <c r="C370" s="149" t="s">
        <v>312</v>
      </c>
      <c r="D370" s="150" t="s">
        <v>15</v>
      </c>
      <c r="E370" s="151" t="s">
        <v>61</v>
      </c>
      <c r="F370" s="151" t="s">
        <v>54</v>
      </c>
      <c r="G370" s="151" t="s">
        <v>61</v>
      </c>
    </row>
    <row r="371" spans="1:7" x14ac:dyDescent="0.2">
      <c r="A371" s="148"/>
      <c r="B371" s="148"/>
      <c r="C371" s="149" t="s">
        <v>314</v>
      </c>
      <c r="D371" s="150" t="s">
        <v>16</v>
      </c>
      <c r="E371" s="151" t="s">
        <v>743</v>
      </c>
      <c r="F371" s="151" t="s">
        <v>54</v>
      </c>
      <c r="G371" s="151" t="s">
        <v>743</v>
      </c>
    </row>
    <row r="372" spans="1:7" x14ac:dyDescent="0.2">
      <c r="A372" s="148"/>
      <c r="B372" s="148"/>
      <c r="C372" s="149" t="s">
        <v>340</v>
      </c>
      <c r="D372" s="150" t="s">
        <v>341</v>
      </c>
      <c r="E372" s="151" t="s">
        <v>294</v>
      </c>
      <c r="F372" s="151" t="s">
        <v>54</v>
      </c>
      <c r="G372" s="151" t="s">
        <v>294</v>
      </c>
    </row>
    <row r="373" spans="1:7" ht="22.5" x14ac:dyDescent="0.2">
      <c r="A373" s="148"/>
      <c r="B373" s="148"/>
      <c r="C373" s="149" t="s">
        <v>442</v>
      </c>
      <c r="D373" s="150" t="s">
        <v>25</v>
      </c>
      <c r="E373" s="151" t="s">
        <v>744</v>
      </c>
      <c r="F373" s="151" t="s">
        <v>54</v>
      </c>
      <c r="G373" s="151" t="s">
        <v>744</v>
      </c>
    </row>
    <row r="374" spans="1:7" ht="22.5" x14ac:dyDescent="0.2">
      <c r="A374" s="148"/>
      <c r="B374" s="148"/>
      <c r="C374" s="149" t="s">
        <v>444</v>
      </c>
      <c r="D374" s="150" t="s">
        <v>445</v>
      </c>
      <c r="E374" s="151" t="s">
        <v>745</v>
      </c>
      <c r="F374" s="151" t="s">
        <v>54</v>
      </c>
      <c r="G374" s="151" t="s">
        <v>745</v>
      </c>
    </row>
    <row r="375" spans="1:7" ht="15" x14ac:dyDescent="0.2">
      <c r="A375" s="144"/>
      <c r="B375" s="155" t="s">
        <v>746</v>
      </c>
      <c r="C375" s="145"/>
      <c r="D375" s="146" t="s">
        <v>747</v>
      </c>
      <c r="E375" s="147" t="s">
        <v>175</v>
      </c>
      <c r="F375" s="147" t="s">
        <v>54</v>
      </c>
      <c r="G375" s="147" t="s">
        <v>175</v>
      </c>
    </row>
    <row r="376" spans="1:7" x14ac:dyDescent="0.2">
      <c r="A376" s="148"/>
      <c r="B376" s="148"/>
      <c r="C376" s="149" t="s">
        <v>314</v>
      </c>
      <c r="D376" s="150" t="s">
        <v>16</v>
      </c>
      <c r="E376" s="151" t="s">
        <v>175</v>
      </c>
      <c r="F376" s="151" t="s">
        <v>54</v>
      </c>
      <c r="G376" s="151" t="s">
        <v>175</v>
      </c>
    </row>
    <row r="377" spans="1:7" ht="15" x14ac:dyDescent="0.2">
      <c r="A377" s="144"/>
      <c r="B377" s="155" t="s">
        <v>748</v>
      </c>
      <c r="C377" s="145"/>
      <c r="D377" s="146" t="s">
        <v>749</v>
      </c>
      <c r="E377" s="147" t="s">
        <v>750</v>
      </c>
      <c r="F377" s="147" t="s">
        <v>54</v>
      </c>
      <c r="G377" s="147" t="s">
        <v>750</v>
      </c>
    </row>
    <row r="378" spans="1:7" x14ac:dyDescent="0.2">
      <c r="A378" s="148"/>
      <c r="B378" s="148"/>
      <c r="C378" s="149" t="s">
        <v>312</v>
      </c>
      <c r="D378" s="150" t="s">
        <v>15</v>
      </c>
      <c r="E378" s="151" t="s">
        <v>751</v>
      </c>
      <c r="F378" s="151" t="s">
        <v>54</v>
      </c>
      <c r="G378" s="151" t="s">
        <v>751</v>
      </c>
    </row>
    <row r="379" spans="1:7" x14ac:dyDescent="0.2">
      <c r="A379" s="148"/>
      <c r="B379" s="148"/>
      <c r="C379" s="149" t="s">
        <v>322</v>
      </c>
      <c r="D379" s="150" t="s">
        <v>323</v>
      </c>
      <c r="E379" s="151" t="s">
        <v>407</v>
      </c>
      <c r="F379" s="151" t="s">
        <v>54</v>
      </c>
      <c r="G379" s="151" t="s">
        <v>407</v>
      </c>
    </row>
    <row r="380" spans="1:7" x14ac:dyDescent="0.2">
      <c r="A380" s="148"/>
      <c r="B380" s="148"/>
      <c r="C380" s="149" t="s">
        <v>314</v>
      </c>
      <c r="D380" s="150" t="s">
        <v>16</v>
      </c>
      <c r="E380" s="151" t="s">
        <v>752</v>
      </c>
      <c r="F380" s="151" t="s">
        <v>54</v>
      </c>
      <c r="G380" s="151" t="s">
        <v>752</v>
      </c>
    </row>
    <row r="381" spans="1:7" ht="15" x14ac:dyDescent="0.2">
      <c r="A381" s="144"/>
      <c r="B381" s="155" t="s">
        <v>753</v>
      </c>
      <c r="C381" s="145"/>
      <c r="D381" s="146" t="s">
        <v>754</v>
      </c>
      <c r="E381" s="147" t="s">
        <v>755</v>
      </c>
      <c r="F381" s="147" t="s">
        <v>54</v>
      </c>
      <c r="G381" s="147" t="s">
        <v>755</v>
      </c>
    </row>
    <row r="382" spans="1:7" ht="45" x14ac:dyDescent="0.2">
      <c r="A382" s="148"/>
      <c r="B382" s="148"/>
      <c r="C382" s="149" t="s">
        <v>226</v>
      </c>
      <c r="D382" s="150" t="s">
        <v>329</v>
      </c>
      <c r="E382" s="151" t="s">
        <v>756</v>
      </c>
      <c r="F382" s="151" t="s">
        <v>54</v>
      </c>
      <c r="G382" s="151" t="s">
        <v>756</v>
      </c>
    </row>
    <row r="383" spans="1:7" x14ac:dyDescent="0.2">
      <c r="A383" s="148"/>
      <c r="B383" s="148"/>
      <c r="C383" s="149" t="s">
        <v>312</v>
      </c>
      <c r="D383" s="150" t="s">
        <v>15</v>
      </c>
      <c r="E383" s="151" t="s">
        <v>120</v>
      </c>
      <c r="F383" s="151" t="s">
        <v>54</v>
      </c>
      <c r="G383" s="151" t="s">
        <v>120</v>
      </c>
    </row>
    <row r="384" spans="1:7" x14ac:dyDescent="0.2">
      <c r="A384" s="148"/>
      <c r="B384" s="148"/>
      <c r="C384" s="149" t="s">
        <v>314</v>
      </c>
      <c r="D384" s="150" t="s">
        <v>16</v>
      </c>
      <c r="E384" s="151" t="s">
        <v>98</v>
      </c>
      <c r="F384" s="151" t="s">
        <v>54</v>
      </c>
      <c r="G384" s="151" t="s">
        <v>98</v>
      </c>
    </row>
    <row r="385" spans="1:7" ht="56.25" x14ac:dyDescent="0.2">
      <c r="A385" s="148"/>
      <c r="B385" s="148"/>
      <c r="C385" s="149" t="s">
        <v>334</v>
      </c>
      <c r="D385" s="150" t="s">
        <v>335</v>
      </c>
      <c r="E385" s="151" t="s">
        <v>757</v>
      </c>
      <c r="F385" s="151" t="s">
        <v>54</v>
      </c>
      <c r="G385" s="151" t="s">
        <v>757</v>
      </c>
    </row>
    <row r="386" spans="1:7" ht="15" x14ac:dyDescent="0.2">
      <c r="A386" s="144"/>
      <c r="B386" s="155" t="s">
        <v>758</v>
      </c>
      <c r="C386" s="145"/>
      <c r="D386" s="146" t="s">
        <v>759</v>
      </c>
      <c r="E386" s="147" t="s">
        <v>760</v>
      </c>
      <c r="F386" s="147" t="s">
        <v>54</v>
      </c>
      <c r="G386" s="147" t="s">
        <v>760</v>
      </c>
    </row>
    <row r="387" spans="1:7" x14ac:dyDescent="0.2">
      <c r="A387" s="148"/>
      <c r="B387" s="148"/>
      <c r="C387" s="149" t="s">
        <v>322</v>
      </c>
      <c r="D387" s="150" t="s">
        <v>323</v>
      </c>
      <c r="E387" s="151" t="s">
        <v>761</v>
      </c>
      <c r="F387" s="151" t="s">
        <v>54</v>
      </c>
      <c r="G387" s="151" t="s">
        <v>761</v>
      </c>
    </row>
    <row r="388" spans="1:7" x14ac:dyDescent="0.2">
      <c r="A388" s="148"/>
      <c r="B388" s="148"/>
      <c r="C388" s="149" t="s">
        <v>314</v>
      </c>
      <c r="D388" s="150" t="s">
        <v>16</v>
      </c>
      <c r="E388" s="151" t="s">
        <v>762</v>
      </c>
      <c r="F388" s="151" t="s">
        <v>54</v>
      </c>
      <c r="G388" s="151" t="s">
        <v>762</v>
      </c>
    </row>
    <row r="389" spans="1:7" ht="33.75" x14ac:dyDescent="0.2">
      <c r="A389" s="144"/>
      <c r="B389" s="155" t="s">
        <v>283</v>
      </c>
      <c r="C389" s="145"/>
      <c r="D389" s="146" t="s">
        <v>284</v>
      </c>
      <c r="E389" s="147" t="s">
        <v>294</v>
      </c>
      <c r="F389" s="147" t="s">
        <v>54</v>
      </c>
      <c r="G389" s="147" t="s">
        <v>294</v>
      </c>
    </row>
    <row r="390" spans="1:7" x14ac:dyDescent="0.2">
      <c r="A390" s="148"/>
      <c r="B390" s="148"/>
      <c r="C390" s="149" t="s">
        <v>340</v>
      </c>
      <c r="D390" s="150" t="s">
        <v>341</v>
      </c>
      <c r="E390" s="151" t="s">
        <v>294</v>
      </c>
      <c r="F390" s="151" t="s">
        <v>54</v>
      </c>
      <c r="G390" s="151" t="s">
        <v>294</v>
      </c>
    </row>
    <row r="391" spans="1:7" ht="15" x14ac:dyDescent="0.2">
      <c r="A391" s="144"/>
      <c r="B391" s="155" t="s">
        <v>286</v>
      </c>
      <c r="C391" s="145"/>
      <c r="D391" s="146" t="s">
        <v>56</v>
      </c>
      <c r="E391" s="147" t="s">
        <v>763</v>
      </c>
      <c r="F391" s="147" t="s">
        <v>54</v>
      </c>
      <c r="G391" s="147" t="s">
        <v>763</v>
      </c>
    </row>
    <row r="392" spans="1:7" x14ac:dyDescent="0.2">
      <c r="A392" s="148"/>
      <c r="B392" s="148"/>
      <c r="C392" s="149" t="s">
        <v>316</v>
      </c>
      <c r="D392" s="150" t="s">
        <v>13</v>
      </c>
      <c r="E392" s="151" t="s">
        <v>764</v>
      </c>
      <c r="F392" s="151" t="s">
        <v>54</v>
      </c>
      <c r="G392" s="151" t="s">
        <v>764</v>
      </c>
    </row>
    <row r="393" spans="1:7" x14ac:dyDescent="0.2">
      <c r="A393" s="148"/>
      <c r="B393" s="148"/>
      <c r="C393" s="149" t="s">
        <v>391</v>
      </c>
      <c r="D393" s="150" t="s">
        <v>14</v>
      </c>
      <c r="E393" s="151" t="s">
        <v>765</v>
      </c>
      <c r="F393" s="151" t="s">
        <v>54</v>
      </c>
      <c r="G393" s="151" t="s">
        <v>765</v>
      </c>
    </row>
    <row r="394" spans="1:7" x14ac:dyDescent="0.2">
      <c r="A394" s="148"/>
      <c r="B394" s="148"/>
      <c r="C394" s="149" t="s">
        <v>318</v>
      </c>
      <c r="D394" s="150" t="s">
        <v>319</v>
      </c>
      <c r="E394" s="151" t="s">
        <v>766</v>
      </c>
      <c r="F394" s="151" t="s">
        <v>54</v>
      </c>
      <c r="G394" s="151" t="s">
        <v>766</v>
      </c>
    </row>
    <row r="395" spans="1:7" x14ac:dyDescent="0.2">
      <c r="A395" s="148"/>
      <c r="B395" s="148"/>
      <c r="C395" s="149" t="s">
        <v>312</v>
      </c>
      <c r="D395" s="150" t="s">
        <v>15</v>
      </c>
      <c r="E395" s="151" t="s">
        <v>294</v>
      </c>
      <c r="F395" s="151" t="s">
        <v>54</v>
      </c>
      <c r="G395" s="151" t="s">
        <v>294</v>
      </c>
    </row>
    <row r="396" spans="1:7" x14ac:dyDescent="0.2">
      <c r="A396" s="148"/>
      <c r="B396" s="148"/>
      <c r="C396" s="149" t="s">
        <v>322</v>
      </c>
      <c r="D396" s="150" t="s">
        <v>323</v>
      </c>
      <c r="E396" s="151" t="s">
        <v>439</v>
      </c>
      <c r="F396" s="151" t="s">
        <v>54</v>
      </c>
      <c r="G396" s="151" t="s">
        <v>439</v>
      </c>
    </row>
    <row r="397" spans="1:7" x14ac:dyDescent="0.2">
      <c r="A397" s="148"/>
      <c r="B397" s="148"/>
      <c r="C397" s="149" t="s">
        <v>314</v>
      </c>
      <c r="D397" s="150" t="s">
        <v>16</v>
      </c>
      <c r="E397" s="151" t="s">
        <v>767</v>
      </c>
      <c r="F397" s="151" t="s">
        <v>54</v>
      </c>
      <c r="G397" s="151" t="s">
        <v>767</v>
      </c>
    </row>
    <row r="398" spans="1:7" ht="22.5" x14ac:dyDescent="0.2">
      <c r="A398" s="141" t="s">
        <v>292</v>
      </c>
      <c r="B398" s="141"/>
      <c r="C398" s="141"/>
      <c r="D398" s="142" t="s">
        <v>293</v>
      </c>
      <c r="E398" s="143" t="s">
        <v>768</v>
      </c>
      <c r="F398" s="143" t="s">
        <v>54</v>
      </c>
      <c r="G398" s="143" t="s">
        <v>768</v>
      </c>
    </row>
    <row r="399" spans="1:7" ht="15" x14ac:dyDescent="0.2">
      <c r="A399" s="144"/>
      <c r="B399" s="155" t="s">
        <v>769</v>
      </c>
      <c r="C399" s="145"/>
      <c r="D399" s="146" t="s">
        <v>770</v>
      </c>
      <c r="E399" s="147" t="s">
        <v>67</v>
      </c>
      <c r="F399" s="147" t="s">
        <v>54</v>
      </c>
      <c r="G399" s="147" t="s">
        <v>67</v>
      </c>
    </row>
    <row r="400" spans="1:7" x14ac:dyDescent="0.2">
      <c r="A400" s="148"/>
      <c r="B400" s="148"/>
      <c r="C400" s="149" t="s">
        <v>314</v>
      </c>
      <c r="D400" s="150" t="s">
        <v>16</v>
      </c>
      <c r="E400" s="151" t="s">
        <v>67</v>
      </c>
      <c r="F400" s="151" t="s">
        <v>54</v>
      </c>
      <c r="G400" s="151" t="s">
        <v>67</v>
      </c>
    </row>
    <row r="401" spans="1:7" ht="15" x14ac:dyDescent="0.2">
      <c r="A401" s="144"/>
      <c r="B401" s="155" t="s">
        <v>295</v>
      </c>
      <c r="C401" s="145"/>
      <c r="D401" s="146" t="s">
        <v>296</v>
      </c>
      <c r="E401" s="147" t="s">
        <v>771</v>
      </c>
      <c r="F401" s="147" t="s">
        <v>54</v>
      </c>
      <c r="G401" s="147" t="s">
        <v>771</v>
      </c>
    </row>
    <row r="402" spans="1:7" ht="22.5" x14ac:dyDescent="0.2">
      <c r="A402" s="148"/>
      <c r="B402" s="148"/>
      <c r="C402" s="149" t="s">
        <v>772</v>
      </c>
      <c r="D402" s="150" t="s">
        <v>773</v>
      </c>
      <c r="E402" s="151" t="s">
        <v>774</v>
      </c>
      <c r="F402" s="151" t="s">
        <v>54</v>
      </c>
      <c r="G402" s="151" t="s">
        <v>774</v>
      </c>
    </row>
    <row r="403" spans="1:7" x14ac:dyDescent="0.2">
      <c r="A403" s="148"/>
      <c r="B403" s="148"/>
      <c r="C403" s="149" t="s">
        <v>316</v>
      </c>
      <c r="D403" s="150" t="s">
        <v>13</v>
      </c>
      <c r="E403" s="151" t="s">
        <v>775</v>
      </c>
      <c r="F403" s="151" t="s">
        <v>54</v>
      </c>
      <c r="G403" s="151" t="s">
        <v>775</v>
      </c>
    </row>
    <row r="404" spans="1:7" x14ac:dyDescent="0.2">
      <c r="A404" s="148"/>
      <c r="B404" s="148"/>
      <c r="C404" s="149" t="s">
        <v>391</v>
      </c>
      <c r="D404" s="150" t="s">
        <v>14</v>
      </c>
      <c r="E404" s="151" t="s">
        <v>776</v>
      </c>
      <c r="F404" s="151" t="s">
        <v>54</v>
      </c>
      <c r="G404" s="151" t="s">
        <v>776</v>
      </c>
    </row>
    <row r="405" spans="1:7" x14ac:dyDescent="0.2">
      <c r="A405" s="148"/>
      <c r="B405" s="148"/>
      <c r="C405" s="149" t="s">
        <v>318</v>
      </c>
      <c r="D405" s="150" t="s">
        <v>319</v>
      </c>
      <c r="E405" s="151" t="s">
        <v>777</v>
      </c>
      <c r="F405" s="151" t="s">
        <v>54</v>
      </c>
      <c r="G405" s="151" t="s">
        <v>777</v>
      </c>
    </row>
    <row r="406" spans="1:7" x14ac:dyDescent="0.2">
      <c r="A406" s="148"/>
      <c r="B406" s="148"/>
      <c r="C406" s="149" t="s">
        <v>312</v>
      </c>
      <c r="D406" s="150" t="s">
        <v>15</v>
      </c>
      <c r="E406" s="151" t="s">
        <v>778</v>
      </c>
      <c r="F406" s="151" t="s">
        <v>54</v>
      </c>
      <c r="G406" s="151" t="s">
        <v>778</v>
      </c>
    </row>
    <row r="407" spans="1:7" x14ac:dyDescent="0.2">
      <c r="A407" s="148"/>
      <c r="B407" s="148"/>
      <c r="C407" s="149" t="s">
        <v>322</v>
      </c>
      <c r="D407" s="150" t="s">
        <v>323</v>
      </c>
      <c r="E407" s="151" t="s">
        <v>779</v>
      </c>
      <c r="F407" s="151" t="s">
        <v>54</v>
      </c>
      <c r="G407" s="151" t="s">
        <v>779</v>
      </c>
    </row>
    <row r="408" spans="1:7" x14ac:dyDescent="0.2">
      <c r="A408" s="148"/>
      <c r="B408" s="148"/>
      <c r="C408" s="149" t="s">
        <v>314</v>
      </c>
      <c r="D408" s="150" t="s">
        <v>16</v>
      </c>
      <c r="E408" s="151" t="s">
        <v>780</v>
      </c>
      <c r="F408" s="151" t="s">
        <v>54</v>
      </c>
      <c r="G408" s="151" t="s">
        <v>780</v>
      </c>
    </row>
    <row r="409" spans="1:7" ht="22.5" x14ac:dyDescent="0.2">
      <c r="A409" s="148"/>
      <c r="B409" s="148"/>
      <c r="C409" s="149" t="s">
        <v>433</v>
      </c>
      <c r="D409" s="150" t="s">
        <v>434</v>
      </c>
      <c r="E409" s="151" t="s">
        <v>781</v>
      </c>
      <c r="F409" s="151" t="s">
        <v>54</v>
      </c>
      <c r="G409" s="151" t="s">
        <v>781</v>
      </c>
    </row>
    <row r="410" spans="1:7" x14ac:dyDescent="0.2">
      <c r="A410" s="148"/>
      <c r="B410" s="148"/>
      <c r="C410" s="149" t="s">
        <v>340</v>
      </c>
      <c r="D410" s="150" t="s">
        <v>341</v>
      </c>
      <c r="E410" s="151" t="s">
        <v>120</v>
      </c>
      <c r="F410" s="151" t="s">
        <v>54</v>
      </c>
      <c r="G410" s="151" t="s">
        <v>120</v>
      </c>
    </row>
    <row r="411" spans="1:7" ht="15" x14ac:dyDescent="0.2">
      <c r="A411" s="144"/>
      <c r="B411" s="155" t="s">
        <v>782</v>
      </c>
      <c r="C411" s="145"/>
      <c r="D411" s="146" t="s">
        <v>783</v>
      </c>
      <c r="E411" s="147" t="s">
        <v>784</v>
      </c>
      <c r="F411" s="147" t="s">
        <v>54</v>
      </c>
      <c r="G411" s="147" t="s">
        <v>784</v>
      </c>
    </row>
    <row r="412" spans="1:7" ht="22.5" x14ac:dyDescent="0.2">
      <c r="A412" s="148"/>
      <c r="B412" s="148"/>
      <c r="C412" s="149" t="s">
        <v>772</v>
      </c>
      <c r="D412" s="150" t="s">
        <v>773</v>
      </c>
      <c r="E412" s="151" t="s">
        <v>785</v>
      </c>
      <c r="F412" s="151" t="s">
        <v>54</v>
      </c>
      <c r="G412" s="151" t="s">
        <v>785</v>
      </c>
    </row>
    <row r="413" spans="1:7" x14ac:dyDescent="0.2">
      <c r="A413" s="148"/>
      <c r="B413" s="148"/>
      <c r="C413" s="149" t="s">
        <v>312</v>
      </c>
      <c r="D413" s="150" t="s">
        <v>15</v>
      </c>
      <c r="E413" s="151" t="s">
        <v>786</v>
      </c>
      <c r="F413" s="151" t="s">
        <v>54</v>
      </c>
      <c r="G413" s="151" t="s">
        <v>786</v>
      </c>
    </row>
    <row r="414" spans="1:7" ht="15" x14ac:dyDescent="0.2">
      <c r="A414" s="144"/>
      <c r="B414" s="155" t="s">
        <v>787</v>
      </c>
      <c r="C414" s="145"/>
      <c r="D414" s="146" t="s">
        <v>788</v>
      </c>
      <c r="E414" s="147" t="s">
        <v>789</v>
      </c>
      <c r="F414" s="147" t="s">
        <v>54</v>
      </c>
      <c r="G414" s="147" t="s">
        <v>789</v>
      </c>
    </row>
    <row r="415" spans="1:7" ht="22.5" x14ac:dyDescent="0.2">
      <c r="A415" s="148"/>
      <c r="B415" s="148"/>
      <c r="C415" s="149" t="s">
        <v>772</v>
      </c>
      <c r="D415" s="150" t="s">
        <v>773</v>
      </c>
      <c r="E415" s="151" t="s">
        <v>789</v>
      </c>
      <c r="F415" s="151" t="s">
        <v>54</v>
      </c>
      <c r="G415" s="151" t="s">
        <v>789</v>
      </c>
    </row>
    <row r="416" spans="1:7" ht="15" x14ac:dyDescent="0.2">
      <c r="A416" s="144"/>
      <c r="B416" s="155" t="s">
        <v>790</v>
      </c>
      <c r="C416" s="145"/>
      <c r="D416" s="146" t="s">
        <v>791</v>
      </c>
      <c r="E416" s="147" t="s">
        <v>198</v>
      </c>
      <c r="F416" s="147" t="s">
        <v>54</v>
      </c>
      <c r="G416" s="147" t="s">
        <v>198</v>
      </c>
    </row>
    <row r="417" spans="1:7" ht="56.25" x14ac:dyDescent="0.2">
      <c r="A417" s="148"/>
      <c r="B417" s="148"/>
      <c r="C417" s="149" t="s">
        <v>792</v>
      </c>
      <c r="D417" s="150" t="s">
        <v>793</v>
      </c>
      <c r="E417" s="151" t="s">
        <v>198</v>
      </c>
      <c r="F417" s="151" t="s">
        <v>54</v>
      </c>
      <c r="G417" s="151" t="s">
        <v>198</v>
      </c>
    </row>
    <row r="418" spans="1:7" ht="15" x14ac:dyDescent="0.2">
      <c r="A418" s="144"/>
      <c r="B418" s="155" t="s">
        <v>794</v>
      </c>
      <c r="C418" s="145"/>
      <c r="D418" s="146" t="s">
        <v>56</v>
      </c>
      <c r="E418" s="147" t="s">
        <v>795</v>
      </c>
      <c r="F418" s="147" t="s">
        <v>54</v>
      </c>
      <c r="G418" s="147" t="s">
        <v>795</v>
      </c>
    </row>
    <row r="419" spans="1:7" x14ac:dyDescent="0.2">
      <c r="A419" s="148"/>
      <c r="B419" s="148"/>
      <c r="C419" s="149" t="s">
        <v>318</v>
      </c>
      <c r="D419" s="150" t="s">
        <v>319</v>
      </c>
      <c r="E419" s="151" t="s">
        <v>796</v>
      </c>
      <c r="F419" s="151" t="s">
        <v>54</v>
      </c>
      <c r="G419" s="151" t="s">
        <v>796</v>
      </c>
    </row>
    <row r="420" spans="1:7" x14ac:dyDescent="0.2">
      <c r="A420" s="148"/>
      <c r="B420" s="148"/>
      <c r="C420" s="149" t="s">
        <v>312</v>
      </c>
      <c r="D420" s="150" t="s">
        <v>15</v>
      </c>
      <c r="E420" s="151" t="s">
        <v>797</v>
      </c>
      <c r="F420" s="151" t="s">
        <v>54</v>
      </c>
      <c r="G420" s="151" t="s">
        <v>797</v>
      </c>
    </row>
    <row r="421" spans="1:7" x14ac:dyDescent="0.2">
      <c r="A421" s="148"/>
      <c r="B421" s="148"/>
      <c r="C421" s="149" t="s">
        <v>314</v>
      </c>
      <c r="D421" s="150" t="s">
        <v>16</v>
      </c>
      <c r="E421" s="151" t="s">
        <v>798</v>
      </c>
      <c r="F421" s="151" t="s">
        <v>54</v>
      </c>
      <c r="G421" s="151" t="s">
        <v>798</v>
      </c>
    </row>
    <row r="422" spans="1:7" x14ac:dyDescent="0.2">
      <c r="A422" s="141" t="s">
        <v>799</v>
      </c>
      <c r="B422" s="141"/>
      <c r="C422" s="141"/>
      <c r="D422" s="142" t="s">
        <v>800</v>
      </c>
      <c r="E422" s="143" t="s">
        <v>801</v>
      </c>
      <c r="F422" s="143" t="s">
        <v>54</v>
      </c>
      <c r="G422" s="143" t="s">
        <v>801</v>
      </c>
    </row>
    <row r="423" spans="1:7" ht="15" x14ac:dyDescent="0.2">
      <c r="A423" s="144"/>
      <c r="B423" s="155" t="s">
        <v>802</v>
      </c>
      <c r="C423" s="145"/>
      <c r="D423" s="146" t="s">
        <v>803</v>
      </c>
      <c r="E423" s="147" t="s">
        <v>804</v>
      </c>
      <c r="F423" s="147" t="s">
        <v>54</v>
      </c>
      <c r="G423" s="147" t="s">
        <v>804</v>
      </c>
    </row>
    <row r="424" spans="1:7" x14ac:dyDescent="0.2">
      <c r="A424" s="148"/>
      <c r="B424" s="148"/>
      <c r="C424" s="149" t="s">
        <v>316</v>
      </c>
      <c r="D424" s="150" t="s">
        <v>13</v>
      </c>
      <c r="E424" s="151" t="s">
        <v>252</v>
      </c>
      <c r="F424" s="151" t="s">
        <v>54</v>
      </c>
      <c r="G424" s="151" t="s">
        <v>252</v>
      </c>
    </row>
    <row r="425" spans="1:7" x14ac:dyDescent="0.2">
      <c r="A425" s="148"/>
      <c r="B425" s="148"/>
      <c r="C425" s="149" t="s">
        <v>391</v>
      </c>
      <c r="D425" s="150" t="s">
        <v>14</v>
      </c>
      <c r="E425" s="151" t="s">
        <v>629</v>
      </c>
      <c r="F425" s="151" t="s">
        <v>54</v>
      </c>
      <c r="G425" s="151" t="s">
        <v>629</v>
      </c>
    </row>
    <row r="426" spans="1:7" x14ac:dyDescent="0.2">
      <c r="A426" s="148"/>
      <c r="B426" s="148"/>
      <c r="C426" s="149" t="s">
        <v>318</v>
      </c>
      <c r="D426" s="150" t="s">
        <v>319</v>
      </c>
      <c r="E426" s="151" t="s">
        <v>439</v>
      </c>
      <c r="F426" s="151" t="s">
        <v>54</v>
      </c>
      <c r="G426" s="151" t="s">
        <v>439</v>
      </c>
    </row>
    <row r="427" spans="1:7" x14ac:dyDescent="0.2">
      <c r="A427" s="148"/>
      <c r="B427" s="148"/>
      <c r="C427" s="149" t="s">
        <v>312</v>
      </c>
      <c r="D427" s="150" t="s">
        <v>15</v>
      </c>
      <c r="E427" s="151" t="s">
        <v>805</v>
      </c>
      <c r="F427" s="151" t="s">
        <v>54</v>
      </c>
      <c r="G427" s="151" t="s">
        <v>805</v>
      </c>
    </row>
    <row r="428" spans="1:7" x14ac:dyDescent="0.2">
      <c r="A428" s="148"/>
      <c r="B428" s="148"/>
      <c r="C428" s="149" t="s">
        <v>322</v>
      </c>
      <c r="D428" s="150" t="s">
        <v>323</v>
      </c>
      <c r="E428" s="151" t="s">
        <v>321</v>
      </c>
      <c r="F428" s="151" t="s">
        <v>54</v>
      </c>
      <c r="G428" s="151" t="s">
        <v>321</v>
      </c>
    </row>
    <row r="429" spans="1:7" x14ac:dyDescent="0.2">
      <c r="A429" s="148"/>
      <c r="B429" s="148"/>
      <c r="C429" s="149" t="s">
        <v>427</v>
      </c>
      <c r="D429" s="150" t="s">
        <v>428</v>
      </c>
      <c r="E429" s="151" t="s">
        <v>420</v>
      </c>
      <c r="F429" s="151" t="s">
        <v>54</v>
      </c>
      <c r="G429" s="151" t="s">
        <v>420</v>
      </c>
    </row>
    <row r="430" spans="1:7" x14ac:dyDescent="0.2">
      <c r="A430" s="148"/>
      <c r="B430" s="148"/>
      <c r="C430" s="149" t="s">
        <v>314</v>
      </c>
      <c r="D430" s="150" t="s">
        <v>16</v>
      </c>
      <c r="E430" s="151" t="s">
        <v>383</v>
      </c>
      <c r="F430" s="151" t="s">
        <v>54</v>
      </c>
      <c r="G430" s="151" t="s">
        <v>383</v>
      </c>
    </row>
    <row r="431" spans="1:7" x14ac:dyDescent="0.2">
      <c r="A431" s="148"/>
      <c r="B431" s="148"/>
      <c r="C431" s="149" t="s">
        <v>340</v>
      </c>
      <c r="D431" s="150" t="s">
        <v>341</v>
      </c>
      <c r="E431" s="151" t="s">
        <v>320</v>
      </c>
      <c r="F431" s="151" t="s">
        <v>54</v>
      </c>
      <c r="G431" s="151" t="s">
        <v>320</v>
      </c>
    </row>
    <row r="432" spans="1:7" ht="15" x14ac:dyDescent="0.2">
      <c r="A432" s="144"/>
      <c r="B432" s="155" t="s">
        <v>806</v>
      </c>
      <c r="C432" s="145"/>
      <c r="D432" s="146" t="s">
        <v>56</v>
      </c>
      <c r="E432" s="147" t="s">
        <v>807</v>
      </c>
      <c r="F432" s="147" t="s">
        <v>54</v>
      </c>
      <c r="G432" s="147" t="s">
        <v>807</v>
      </c>
    </row>
    <row r="433" spans="1:7" ht="67.5" x14ac:dyDescent="0.2">
      <c r="A433" s="148"/>
      <c r="B433" s="148"/>
      <c r="C433" s="149" t="s">
        <v>247</v>
      </c>
      <c r="D433" s="150" t="s">
        <v>633</v>
      </c>
      <c r="E433" s="151" t="s">
        <v>808</v>
      </c>
      <c r="F433" s="151" t="s">
        <v>54</v>
      </c>
      <c r="G433" s="151" t="s">
        <v>808</v>
      </c>
    </row>
    <row r="434" spans="1:7" x14ac:dyDescent="0.2">
      <c r="A434" s="148"/>
      <c r="B434" s="148"/>
      <c r="C434" s="149" t="s">
        <v>316</v>
      </c>
      <c r="D434" s="150" t="s">
        <v>13</v>
      </c>
      <c r="E434" s="151" t="s">
        <v>109</v>
      </c>
      <c r="F434" s="151" t="s">
        <v>54</v>
      </c>
      <c r="G434" s="151" t="s">
        <v>109</v>
      </c>
    </row>
    <row r="435" spans="1:7" x14ac:dyDescent="0.2">
      <c r="A435" s="148"/>
      <c r="B435" s="148"/>
      <c r="C435" s="149" t="s">
        <v>318</v>
      </c>
      <c r="D435" s="150" t="s">
        <v>319</v>
      </c>
      <c r="E435" s="151" t="s">
        <v>809</v>
      </c>
      <c r="F435" s="151" t="s">
        <v>54</v>
      </c>
      <c r="G435" s="151" t="s">
        <v>809</v>
      </c>
    </row>
    <row r="436" spans="1:7" x14ac:dyDescent="0.2">
      <c r="A436" s="148"/>
      <c r="B436" s="148"/>
      <c r="C436" s="149" t="s">
        <v>312</v>
      </c>
      <c r="D436" s="150" t="s">
        <v>15</v>
      </c>
      <c r="E436" s="151" t="s">
        <v>810</v>
      </c>
      <c r="F436" s="151" t="s">
        <v>54</v>
      </c>
      <c r="G436" s="151" t="s">
        <v>810</v>
      </c>
    </row>
    <row r="437" spans="1:7" x14ac:dyDescent="0.2">
      <c r="A437" s="148"/>
      <c r="B437" s="148"/>
      <c r="C437" s="149" t="s">
        <v>314</v>
      </c>
      <c r="D437" s="150" t="s">
        <v>16</v>
      </c>
      <c r="E437" s="151" t="s">
        <v>811</v>
      </c>
      <c r="F437" s="151" t="s">
        <v>54</v>
      </c>
      <c r="G437" s="151" t="s">
        <v>811</v>
      </c>
    </row>
    <row r="438" spans="1:7" x14ac:dyDescent="0.2">
      <c r="A438" s="148"/>
      <c r="B438" s="148"/>
      <c r="C438" s="149" t="s">
        <v>340</v>
      </c>
      <c r="D438" s="150" t="s">
        <v>341</v>
      </c>
      <c r="E438" s="151" t="s">
        <v>350</v>
      </c>
      <c r="F438" s="151" t="s">
        <v>54</v>
      </c>
      <c r="G438" s="151" t="s">
        <v>350</v>
      </c>
    </row>
    <row r="439" spans="1:7" ht="17.100000000000001" customHeight="1" x14ac:dyDescent="0.2">
      <c r="A439" s="154" t="s">
        <v>297</v>
      </c>
      <c r="B439" s="154"/>
      <c r="C439" s="154"/>
      <c r="D439" s="154"/>
      <c r="E439" s="153" t="s">
        <v>812</v>
      </c>
      <c r="F439" s="153" t="s">
        <v>95</v>
      </c>
      <c r="G439" s="153" t="s">
        <v>813</v>
      </c>
    </row>
  </sheetData>
  <mergeCells count="4">
    <mergeCell ref="A439:D439"/>
    <mergeCell ref="A1:G1"/>
    <mergeCell ref="A2:E2"/>
    <mergeCell ref="F2:G2"/>
  </mergeCells>
  <pageMargins left="0.74803149606299213" right="0" top="0.78740157480314965" bottom="0.39370078740157483" header="0.31496062992125984" footer="0.11811023622047245"/>
  <pageSetup paperSize="9" orientation="portrait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selection activeCell="F54" sqref="F54:H56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8.7109375" style="1" customWidth="1"/>
    <col min="5" max="5" width="13.140625" style="1" customWidth="1"/>
    <col min="6" max="6" width="10.42578125" style="1" customWidth="1"/>
    <col min="7" max="7" width="11.7109375" style="1" customWidth="1"/>
    <col min="8" max="8" width="12.5703125" style="1" customWidth="1"/>
    <col min="9" max="9" width="10.5703125" style="1" customWidth="1"/>
    <col min="10" max="10" width="12.85546875" style="1" customWidth="1"/>
    <col min="11" max="16384" width="9.140625" style="1"/>
  </cols>
  <sheetData>
    <row r="1" spans="1:10" ht="15" customHeight="1" x14ac:dyDescent="0.2">
      <c r="E1" s="2"/>
      <c r="F1" s="2"/>
      <c r="G1" s="139" t="s">
        <v>38</v>
      </c>
      <c r="H1" s="139"/>
      <c r="I1" s="139"/>
      <c r="J1" s="139"/>
    </row>
    <row r="2" spans="1:10" ht="15" customHeight="1" x14ac:dyDescent="0.2">
      <c r="E2" s="2"/>
      <c r="F2" s="2"/>
      <c r="G2" s="139" t="s">
        <v>39</v>
      </c>
      <c r="H2" s="139"/>
      <c r="I2" s="139"/>
      <c r="J2" s="3"/>
    </row>
    <row r="3" spans="1:10" ht="19.5" customHeight="1" x14ac:dyDescent="0.2">
      <c r="E3" s="138"/>
      <c r="F3" s="138"/>
      <c r="G3" s="4" t="s">
        <v>40</v>
      </c>
      <c r="H3" s="4"/>
      <c r="I3" s="4"/>
      <c r="J3" s="4"/>
    </row>
    <row r="4" spans="1:10" ht="37.5" customHeight="1" x14ac:dyDescent="0.25">
      <c r="A4" s="5" t="s">
        <v>0</v>
      </c>
      <c r="B4" s="6"/>
      <c r="C4" s="6"/>
      <c r="D4" s="6"/>
      <c r="E4" s="6"/>
      <c r="F4" s="6"/>
      <c r="G4" s="6"/>
      <c r="H4" s="6"/>
      <c r="I4" s="6"/>
      <c r="J4" s="6"/>
    </row>
    <row r="5" spans="1:10" ht="27.75" customHeight="1" thickBot="1" x14ac:dyDescent="0.25">
      <c r="A5" s="7" t="s">
        <v>1</v>
      </c>
      <c r="B5" s="7"/>
      <c r="C5" s="7"/>
      <c r="D5" s="7"/>
      <c r="E5" s="69"/>
      <c r="F5" s="69"/>
      <c r="G5" s="69"/>
      <c r="H5" s="69"/>
      <c r="I5" s="69"/>
      <c r="J5" s="7"/>
    </row>
    <row r="6" spans="1:10" ht="15" customHeight="1" thickBot="1" x14ac:dyDescent="0.25">
      <c r="A6" s="8" t="s">
        <v>2</v>
      </c>
      <c r="B6" s="9" t="s">
        <v>3</v>
      </c>
      <c r="C6" s="9" t="s">
        <v>4</v>
      </c>
      <c r="D6" s="114" t="s">
        <v>5</v>
      </c>
      <c r="E6" s="132" t="s">
        <v>6</v>
      </c>
      <c r="F6" s="133"/>
      <c r="G6" s="134"/>
      <c r="H6" s="135" t="s">
        <v>7</v>
      </c>
      <c r="I6" s="136"/>
      <c r="J6" s="137"/>
    </row>
    <row r="7" spans="1:10" ht="39" thickBot="1" x14ac:dyDescent="0.25">
      <c r="A7" s="11"/>
      <c r="B7" s="12"/>
      <c r="C7" s="12"/>
      <c r="D7" s="115"/>
      <c r="E7" s="129" t="s">
        <v>43</v>
      </c>
      <c r="F7" s="130" t="s">
        <v>41</v>
      </c>
      <c r="G7" s="131" t="s">
        <v>42</v>
      </c>
      <c r="H7" s="129" t="s">
        <v>43</v>
      </c>
      <c r="I7" s="130" t="s">
        <v>41</v>
      </c>
      <c r="J7" s="131" t="s">
        <v>42</v>
      </c>
    </row>
    <row r="8" spans="1:10" ht="15.75" x14ac:dyDescent="0.2">
      <c r="A8" s="14">
        <v>750</v>
      </c>
      <c r="B8" s="15"/>
      <c r="C8" s="15"/>
      <c r="D8" s="116" t="s">
        <v>8</v>
      </c>
      <c r="E8" s="107">
        <f>E9</f>
        <v>137230</v>
      </c>
      <c r="F8" s="75">
        <f>F9</f>
        <v>0</v>
      </c>
      <c r="G8" s="91">
        <f>G9</f>
        <v>137230</v>
      </c>
      <c r="H8" s="102">
        <f>H9</f>
        <v>137230</v>
      </c>
      <c r="I8" s="97">
        <f t="shared" ref="I8:J8" si="0">I9</f>
        <v>0</v>
      </c>
      <c r="J8" s="103">
        <f t="shared" si="0"/>
        <v>137230</v>
      </c>
    </row>
    <row r="9" spans="1:10" ht="15.75" x14ac:dyDescent="0.2">
      <c r="A9" s="19"/>
      <c r="B9" s="20">
        <v>75011</v>
      </c>
      <c r="C9" s="21"/>
      <c r="D9" s="117" t="s">
        <v>9</v>
      </c>
      <c r="E9" s="104">
        <f>E10</f>
        <v>137230</v>
      </c>
      <c r="F9" s="71">
        <f>F10</f>
        <v>0</v>
      </c>
      <c r="G9" s="94">
        <f>G10</f>
        <v>137230</v>
      </c>
      <c r="H9" s="104">
        <f>SUM(H11:H17)</f>
        <v>137230</v>
      </c>
      <c r="I9" s="98">
        <f t="shared" ref="I9:J9" si="1">SUM(I11:I17)</f>
        <v>0</v>
      </c>
      <c r="J9" s="93">
        <f t="shared" si="1"/>
        <v>137230</v>
      </c>
    </row>
    <row r="10" spans="1:10" ht="60" x14ac:dyDescent="0.2">
      <c r="A10" s="24"/>
      <c r="B10" s="25"/>
      <c r="C10" s="26">
        <v>2010</v>
      </c>
      <c r="D10" s="118" t="s">
        <v>10</v>
      </c>
      <c r="E10" s="106">
        <v>137230</v>
      </c>
      <c r="F10" s="58"/>
      <c r="G10" s="90">
        <f>E10+F10</f>
        <v>137230</v>
      </c>
      <c r="H10" s="105"/>
      <c r="I10" s="96"/>
      <c r="J10" s="28"/>
    </row>
    <row r="11" spans="1:10" ht="15.75" x14ac:dyDescent="0.2">
      <c r="A11" s="24"/>
      <c r="B11" s="29"/>
      <c r="C11" s="26">
        <v>4010</v>
      </c>
      <c r="D11" s="118" t="s">
        <v>11</v>
      </c>
      <c r="E11" s="112"/>
      <c r="F11" s="53"/>
      <c r="G11" s="54"/>
      <c r="H11" s="106">
        <v>100978.65</v>
      </c>
      <c r="I11" s="96"/>
      <c r="J11" s="28">
        <f>H11+I11</f>
        <v>100978.65</v>
      </c>
    </row>
    <row r="12" spans="1:10" ht="15.75" x14ac:dyDescent="0.2">
      <c r="A12" s="24"/>
      <c r="B12" s="29"/>
      <c r="C12" s="26">
        <v>4040</v>
      </c>
      <c r="D12" s="118" t="s">
        <v>12</v>
      </c>
      <c r="E12" s="112"/>
      <c r="F12" s="31"/>
      <c r="G12" s="54"/>
      <c r="H12" s="106">
        <v>7775</v>
      </c>
      <c r="I12" s="96"/>
      <c r="J12" s="28">
        <f t="shared" ref="J12:J17" si="2">H12+I12</f>
        <v>7775</v>
      </c>
    </row>
    <row r="13" spans="1:10" ht="15.75" x14ac:dyDescent="0.2">
      <c r="A13" s="24"/>
      <c r="B13" s="29"/>
      <c r="C13" s="26">
        <v>4110</v>
      </c>
      <c r="D13" s="118" t="s">
        <v>13</v>
      </c>
      <c r="E13" s="112"/>
      <c r="F13" s="31"/>
      <c r="G13" s="54"/>
      <c r="H13" s="106">
        <v>18694.75</v>
      </c>
      <c r="I13" s="96"/>
      <c r="J13" s="28">
        <f t="shared" si="2"/>
        <v>18694.75</v>
      </c>
    </row>
    <row r="14" spans="1:10" ht="15.75" x14ac:dyDescent="0.2">
      <c r="A14" s="24"/>
      <c r="B14" s="29"/>
      <c r="C14" s="26">
        <v>4120</v>
      </c>
      <c r="D14" s="118" t="s">
        <v>14</v>
      </c>
      <c r="E14" s="112"/>
      <c r="F14" s="31"/>
      <c r="G14" s="54"/>
      <c r="H14" s="106">
        <v>2664.46</v>
      </c>
      <c r="I14" s="96"/>
      <c r="J14" s="28">
        <f t="shared" si="2"/>
        <v>2664.46</v>
      </c>
    </row>
    <row r="15" spans="1:10" ht="15.75" x14ac:dyDescent="0.2">
      <c r="A15" s="24"/>
      <c r="B15" s="32"/>
      <c r="C15" s="26">
        <v>4210</v>
      </c>
      <c r="D15" s="118" t="s">
        <v>15</v>
      </c>
      <c r="E15" s="112"/>
      <c r="F15" s="31"/>
      <c r="G15" s="54"/>
      <c r="H15" s="106">
        <v>1892.27</v>
      </c>
      <c r="I15" s="96"/>
      <c r="J15" s="28">
        <f t="shared" si="2"/>
        <v>1892.27</v>
      </c>
    </row>
    <row r="16" spans="1:10" ht="15.75" x14ac:dyDescent="0.2">
      <c r="A16" s="24"/>
      <c r="B16" s="32"/>
      <c r="C16" s="26">
        <v>4300</v>
      </c>
      <c r="D16" s="118" t="s">
        <v>16</v>
      </c>
      <c r="E16" s="112"/>
      <c r="F16" s="31"/>
      <c r="G16" s="54"/>
      <c r="H16" s="106">
        <v>3931</v>
      </c>
      <c r="I16" s="96"/>
      <c r="J16" s="28">
        <f t="shared" si="2"/>
        <v>3931</v>
      </c>
    </row>
    <row r="17" spans="1:10" ht="15.75" x14ac:dyDescent="0.2">
      <c r="A17" s="24"/>
      <c r="B17" s="32"/>
      <c r="C17" s="26">
        <v>4410</v>
      </c>
      <c r="D17" s="118" t="s">
        <v>17</v>
      </c>
      <c r="E17" s="106"/>
      <c r="F17" s="76"/>
      <c r="G17" s="28"/>
      <c r="H17" s="106">
        <v>1293.8699999999999</v>
      </c>
      <c r="I17" s="96"/>
      <c r="J17" s="28">
        <f t="shared" si="2"/>
        <v>1293.8699999999999</v>
      </c>
    </row>
    <row r="18" spans="1:10" ht="30" customHeight="1" x14ac:dyDescent="0.2">
      <c r="A18" s="14">
        <v>751</v>
      </c>
      <c r="B18" s="15"/>
      <c r="C18" s="15"/>
      <c r="D18" s="116" t="s">
        <v>18</v>
      </c>
      <c r="E18" s="107">
        <f>E19</f>
        <v>3481</v>
      </c>
      <c r="F18" s="70">
        <f>F19</f>
        <v>0</v>
      </c>
      <c r="G18" s="18">
        <f>G19</f>
        <v>3481</v>
      </c>
      <c r="H18" s="107">
        <f>H19</f>
        <v>3481.0000000000005</v>
      </c>
      <c r="I18" s="75">
        <f t="shared" ref="I18:J18" si="3">I19</f>
        <v>0</v>
      </c>
      <c r="J18" s="91">
        <f t="shared" si="3"/>
        <v>3481.0000000000005</v>
      </c>
    </row>
    <row r="19" spans="1:10" ht="25.5" x14ac:dyDescent="0.2">
      <c r="A19" s="19"/>
      <c r="B19" s="33">
        <v>75101</v>
      </c>
      <c r="C19" s="34"/>
      <c r="D19" s="119" t="s">
        <v>18</v>
      </c>
      <c r="E19" s="108">
        <f>E20</f>
        <v>3481</v>
      </c>
      <c r="F19" s="73">
        <f>F20</f>
        <v>0</v>
      </c>
      <c r="G19" s="35">
        <f>G20</f>
        <v>3481</v>
      </c>
      <c r="H19" s="108">
        <f>H21+H22+H23</f>
        <v>3481.0000000000005</v>
      </c>
      <c r="I19" s="79">
        <f t="shared" ref="I19:J19" si="4">I21+I22+I23</f>
        <v>0</v>
      </c>
      <c r="J19" s="92">
        <f t="shared" si="4"/>
        <v>3481.0000000000005</v>
      </c>
    </row>
    <row r="20" spans="1:10" ht="60" x14ac:dyDescent="0.2">
      <c r="A20" s="24"/>
      <c r="B20" s="25"/>
      <c r="C20" s="26">
        <v>2010</v>
      </c>
      <c r="D20" s="118" t="s">
        <v>10</v>
      </c>
      <c r="E20" s="124">
        <v>3481</v>
      </c>
      <c r="F20" s="72"/>
      <c r="G20" s="125">
        <f>E20+F20</f>
        <v>3481</v>
      </c>
      <c r="H20" s="109"/>
      <c r="I20" s="36"/>
      <c r="J20" s="37"/>
    </row>
    <row r="21" spans="1:10" ht="15.75" x14ac:dyDescent="0.2">
      <c r="A21" s="24"/>
      <c r="B21" s="29"/>
      <c r="C21" s="26">
        <v>4010</v>
      </c>
      <c r="D21" s="118" t="s">
        <v>11</v>
      </c>
      <c r="E21" s="112"/>
      <c r="F21" s="31"/>
      <c r="G21" s="54"/>
      <c r="H21" s="106">
        <v>2909.57</v>
      </c>
      <c r="I21" s="96"/>
      <c r="J21" s="28">
        <f>H21+I21</f>
        <v>2909.57</v>
      </c>
    </row>
    <row r="22" spans="1:10" ht="15.75" x14ac:dyDescent="0.2">
      <c r="A22" s="24"/>
      <c r="B22" s="29"/>
      <c r="C22" s="26">
        <v>4110</v>
      </c>
      <c r="D22" s="118" t="s">
        <v>13</v>
      </c>
      <c r="E22" s="112"/>
      <c r="F22" s="31"/>
      <c r="G22" s="54"/>
      <c r="H22" s="106">
        <v>500.15</v>
      </c>
      <c r="I22" s="96"/>
      <c r="J22" s="28">
        <f t="shared" ref="J22:J23" si="5">H22+I22</f>
        <v>500.15</v>
      </c>
    </row>
    <row r="23" spans="1:10" ht="15.75" x14ac:dyDescent="0.2">
      <c r="A23" s="24"/>
      <c r="B23" s="29"/>
      <c r="C23" s="26">
        <v>4120</v>
      </c>
      <c r="D23" s="118" t="s">
        <v>14</v>
      </c>
      <c r="E23" s="106"/>
      <c r="F23" s="76"/>
      <c r="G23" s="28"/>
      <c r="H23" s="106">
        <v>71.28</v>
      </c>
      <c r="I23" s="27"/>
      <c r="J23" s="28">
        <f t="shared" si="5"/>
        <v>71.28</v>
      </c>
    </row>
    <row r="24" spans="1:10" ht="15.75" x14ac:dyDescent="0.2">
      <c r="A24" s="14">
        <v>852</v>
      </c>
      <c r="B24" s="15"/>
      <c r="C24" s="38"/>
      <c r="D24" s="116" t="s">
        <v>19</v>
      </c>
      <c r="E24" s="107">
        <f>E25+E39+E49+E42+E45</f>
        <v>6830860</v>
      </c>
      <c r="F24" s="17">
        <f t="shared" ref="F24:G24" si="6">F25+F39+F49+F42+F45</f>
        <v>5000</v>
      </c>
      <c r="G24" s="18">
        <f t="shared" si="6"/>
        <v>6835860</v>
      </c>
      <c r="H24" s="107">
        <f>H25+H39+H49+H42+H45</f>
        <v>6830860</v>
      </c>
      <c r="I24" s="75">
        <f t="shared" ref="I24:J24" si="7">I25+I39+I49+I42+I45</f>
        <v>5000</v>
      </c>
      <c r="J24" s="91">
        <f t="shared" si="7"/>
        <v>6835860</v>
      </c>
    </row>
    <row r="25" spans="1:10" ht="56.25" customHeight="1" x14ac:dyDescent="0.2">
      <c r="A25" s="99"/>
      <c r="B25" s="20">
        <v>85212</v>
      </c>
      <c r="C25" s="21"/>
      <c r="D25" s="117" t="s">
        <v>20</v>
      </c>
      <c r="E25" s="126">
        <f>SUM(E26:E26)</f>
        <v>6752050</v>
      </c>
      <c r="F25" s="77"/>
      <c r="G25" s="127">
        <f>E25+F25</f>
        <v>6752050</v>
      </c>
      <c r="H25" s="104">
        <f>SUM(H27:H38)</f>
        <v>6752050</v>
      </c>
      <c r="I25" s="98">
        <f t="shared" ref="I25:J25" si="8">SUM(I27:I38)</f>
        <v>0</v>
      </c>
      <c r="J25" s="93">
        <f t="shared" si="8"/>
        <v>6752050</v>
      </c>
    </row>
    <row r="26" spans="1:10" ht="60" x14ac:dyDescent="0.2">
      <c r="A26" s="100"/>
      <c r="B26" s="25"/>
      <c r="C26" s="26">
        <v>2010</v>
      </c>
      <c r="D26" s="118" t="s">
        <v>10</v>
      </c>
      <c r="E26" s="106">
        <v>6752050</v>
      </c>
      <c r="F26" s="76"/>
      <c r="G26" s="28">
        <f>E26+F26</f>
        <v>6752050</v>
      </c>
      <c r="H26" s="106"/>
      <c r="I26" s="27"/>
      <c r="J26" s="28"/>
    </row>
    <row r="27" spans="1:10" ht="15.75" x14ac:dyDescent="0.2">
      <c r="A27" s="100"/>
      <c r="B27" s="29"/>
      <c r="C27" s="26">
        <v>3110</v>
      </c>
      <c r="D27" s="118" t="s">
        <v>21</v>
      </c>
      <c r="E27" s="112"/>
      <c r="F27" s="31"/>
      <c r="G27" s="54"/>
      <c r="H27" s="106">
        <v>6326929</v>
      </c>
      <c r="I27" s="96"/>
      <c r="J27" s="28">
        <f>H27+I27</f>
        <v>6326929</v>
      </c>
    </row>
    <row r="28" spans="1:10" ht="15.75" x14ac:dyDescent="0.2">
      <c r="A28" s="100"/>
      <c r="B28" s="29"/>
      <c r="C28" s="26">
        <v>4010</v>
      </c>
      <c r="D28" s="118" t="s">
        <v>11</v>
      </c>
      <c r="E28" s="112"/>
      <c r="F28" s="31"/>
      <c r="G28" s="54"/>
      <c r="H28" s="106">
        <v>140358</v>
      </c>
      <c r="I28" s="96"/>
      <c r="J28" s="28">
        <f t="shared" ref="J28:J37" si="9">H28+I28</f>
        <v>140358</v>
      </c>
    </row>
    <row r="29" spans="1:10" ht="15.75" x14ac:dyDescent="0.2">
      <c r="A29" s="100"/>
      <c r="B29" s="29"/>
      <c r="C29" s="26">
        <v>4040</v>
      </c>
      <c r="D29" s="118" t="s">
        <v>12</v>
      </c>
      <c r="E29" s="112"/>
      <c r="F29" s="31"/>
      <c r="G29" s="54"/>
      <c r="H29" s="106">
        <v>7838</v>
      </c>
      <c r="I29" s="96"/>
      <c r="J29" s="28">
        <f t="shared" si="9"/>
        <v>7838</v>
      </c>
    </row>
    <row r="30" spans="1:10" ht="15.75" x14ac:dyDescent="0.2">
      <c r="A30" s="100"/>
      <c r="B30" s="29"/>
      <c r="C30" s="26">
        <v>4110</v>
      </c>
      <c r="D30" s="118" t="s">
        <v>13</v>
      </c>
      <c r="E30" s="112"/>
      <c r="F30" s="31"/>
      <c r="G30" s="54"/>
      <c r="H30" s="106">
        <v>255203</v>
      </c>
      <c r="I30" s="96"/>
      <c r="J30" s="28">
        <f t="shared" si="9"/>
        <v>255203</v>
      </c>
    </row>
    <row r="31" spans="1:10" ht="15.75" x14ac:dyDescent="0.2">
      <c r="A31" s="100"/>
      <c r="B31" s="29"/>
      <c r="C31" s="40">
        <v>4120</v>
      </c>
      <c r="D31" s="120" t="s">
        <v>14</v>
      </c>
      <c r="E31" s="112"/>
      <c r="F31" s="31"/>
      <c r="G31" s="54"/>
      <c r="H31" s="105">
        <v>3584</v>
      </c>
      <c r="I31" s="96"/>
      <c r="J31" s="28">
        <f t="shared" si="9"/>
        <v>3584</v>
      </c>
    </row>
    <row r="32" spans="1:10" ht="15.75" x14ac:dyDescent="0.2">
      <c r="A32" s="100"/>
      <c r="B32" s="29"/>
      <c r="C32" s="26">
        <v>4210</v>
      </c>
      <c r="D32" s="118" t="s">
        <v>15</v>
      </c>
      <c r="E32" s="112"/>
      <c r="F32" s="31"/>
      <c r="G32" s="54"/>
      <c r="H32" s="106">
        <v>12000</v>
      </c>
      <c r="I32" s="96"/>
      <c r="J32" s="28">
        <f t="shared" si="9"/>
        <v>12000</v>
      </c>
    </row>
    <row r="33" spans="1:10" ht="15.75" hidden="1" customHeight="1" x14ac:dyDescent="0.2">
      <c r="A33" s="100"/>
      <c r="B33" s="29"/>
      <c r="C33" s="26">
        <v>4270</v>
      </c>
      <c r="D33" s="118" t="s">
        <v>22</v>
      </c>
      <c r="E33" s="112"/>
      <c r="F33" s="31"/>
      <c r="G33" s="54"/>
      <c r="H33" s="106">
        <v>0</v>
      </c>
      <c r="I33" s="96"/>
      <c r="J33" s="28">
        <f t="shared" si="9"/>
        <v>0</v>
      </c>
    </row>
    <row r="34" spans="1:10" ht="15.75" hidden="1" customHeight="1" x14ac:dyDescent="0.2">
      <c r="A34" s="100"/>
      <c r="B34" s="29"/>
      <c r="C34" s="26">
        <v>4300</v>
      </c>
      <c r="D34" s="118" t="s">
        <v>16</v>
      </c>
      <c r="E34" s="112"/>
      <c r="F34" s="31"/>
      <c r="G34" s="54"/>
      <c r="H34" s="106"/>
      <c r="I34" s="96"/>
      <c r="J34" s="28">
        <f t="shared" si="9"/>
        <v>0</v>
      </c>
    </row>
    <row r="35" spans="1:10" ht="36" hidden="1" customHeight="1" x14ac:dyDescent="0.2">
      <c r="A35" s="100"/>
      <c r="B35" s="29"/>
      <c r="C35" s="26">
        <v>4360</v>
      </c>
      <c r="D35" s="118" t="s">
        <v>23</v>
      </c>
      <c r="E35" s="112"/>
      <c r="F35" s="31"/>
      <c r="G35" s="54"/>
      <c r="H35" s="106"/>
      <c r="I35" s="96"/>
      <c r="J35" s="28">
        <f t="shared" si="9"/>
        <v>0</v>
      </c>
    </row>
    <row r="36" spans="1:10" ht="24" x14ac:dyDescent="0.2">
      <c r="A36" s="100"/>
      <c r="B36" s="29"/>
      <c r="C36" s="26">
        <v>4400</v>
      </c>
      <c r="D36" s="118" t="s">
        <v>24</v>
      </c>
      <c r="E36" s="112"/>
      <c r="F36" s="31"/>
      <c r="G36" s="54"/>
      <c r="H36" s="106">
        <v>2109</v>
      </c>
      <c r="I36" s="96"/>
      <c r="J36" s="28">
        <f t="shared" si="9"/>
        <v>2109</v>
      </c>
    </row>
    <row r="37" spans="1:10" ht="24" x14ac:dyDescent="0.2">
      <c r="A37" s="100"/>
      <c r="B37" s="29"/>
      <c r="C37" s="26">
        <v>4440</v>
      </c>
      <c r="D37" s="118" t="s">
        <v>25</v>
      </c>
      <c r="E37" s="112"/>
      <c r="F37" s="31"/>
      <c r="G37" s="54"/>
      <c r="H37" s="106">
        <v>4029</v>
      </c>
      <c r="I37" s="30"/>
      <c r="J37" s="28">
        <f t="shared" si="9"/>
        <v>4029</v>
      </c>
    </row>
    <row r="38" spans="1:10" ht="24" hidden="1" customHeight="1" x14ac:dyDescent="0.2">
      <c r="A38" s="100"/>
      <c r="B38" s="29"/>
      <c r="C38" s="26">
        <v>4700</v>
      </c>
      <c r="D38" s="118" t="s">
        <v>26</v>
      </c>
      <c r="E38" s="106"/>
      <c r="F38" s="76"/>
      <c r="G38" s="28"/>
      <c r="H38" s="106"/>
      <c r="I38" s="27"/>
      <c r="J38" s="28"/>
    </row>
    <row r="39" spans="1:10" ht="89.25" x14ac:dyDescent="0.2">
      <c r="A39" s="100"/>
      <c r="B39" s="41">
        <v>85213</v>
      </c>
      <c r="C39" s="42"/>
      <c r="D39" s="121" t="s">
        <v>27</v>
      </c>
      <c r="E39" s="110">
        <f>E40</f>
        <v>17910</v>
      </c>
      <c r="F39" s="71"/>
      <c r="G39" s="44">
        <f>E39+F39</f>
        <v>17910</v>
      </c>
      <c r="H39" s="110">
        <f>H41</f>
        <v>17910</v>
      </c>
      <c r="I39" s="71">
        <f t="shared" ref="I39:J39" si="10">I41</f>
        <v>0</v>
      </c>
      <c r="J39" s="94">
        <f t="shared" si="10"/>
        <v>17910</v>
      </c>
    </row>
    <row r="40" spans="1:10" ht="60" x14ac:dyDescent="0.2">
      <c r="A40" s="100"/>
      <c r="B40" s="25"/>
      <c r="C40" s="26">
        <v>2010</v>
      </c>
      <c r="D40" s="118" t="s">
        <v>10</v>
      </c>
      <c r="E40" s="106">
        <v>17910</v>
      </c>
      <c r="F40" s="76"/>
      <c r="G40" s="28">
        <f>E40+F40</f>
        <v>17910</v>
      </c>
      <c r="H40" s="106"/>
      <c r="I40" s="27"/>
      <c r="J40" s="28"/>
    </row>
    <row r="41" spans="1:10" ht="15.75" x14ac:dyDescent="0.2">
      <c r="A41" s="100"/>
      <c r="B41" s="45"/>
      <c r="C41" s="26">
        <v>4130</v>
      </c>
      <c r="D41" s="118" t="s">
        <v>28</v>
      </c>
      <c r="E41" s="106"/>
      <c r="F41" s="76"/>
      <c r="G41" s="28"/>
      <c r="H41" s="106">
        <v>17910</v>
      </c>
      <c r="I41" s="27"/>
      <c r="J41" s="28">
        <f>H41+I41</f>
        <v>17910</v>
      </c>
    </row>
    <row r="42" spans="1:10" ht="15.75" hidden="1" customHeight="1" x14ac:dyDescent="0.2">
      <c r="A42" s="100"/>
      <c r="B42" s="46">
        <v>85215</v>
      </c>
      <c r="C42" s="47"/>
      <c r="D42" s="122" t="s">
        <v>29</v>
      </c>
      <c r="E42" s="111">
        <f>E43</f>
        <v>0</v>
      </c>
      <c r="F42" s="78"/>
      <c r="G42" s="49"/>
      <c r="H42" s="111">
        <f>H44</f>
        <v>0</v>
      </c>
      <c r="I42" s="48"/>
      <c r="J42" s="49">
        <f>J44</f>
        <v>0</v>
      </c>
    </row>
    <row r="43" spans="1:10" ht="60" hidden="1" customHeight="1" x14ac:dyDescent="0.2">
      <c r="A43" s="100"/>
      <c r="B43" s="50"/>
      <c r="C43" s="26">
        <v>2010</v>
      </c>
      <c r="D43" s="118" t="s">
        <v>10</v>
      </c>
      <c r="E43" s="106">
        <v>0</v>
      </c>
      <c r="F43" s="76"/>
      <c r="G43" s="28"/>
      <c r="H43" s="106"/>
      <c r="I43" s="27"/>
      <c r="J43" s="28"/>
    </row>
    <row r="44" spans="1:10" ht="15.75" hidden="1" customHeight="1" x14ac:dyDescent="0.2">
      <c r="A44" s="100"/>
      <c r="B44" s="51"/>
      <c r="C44" s="26">
        <v>3110</v>
      </c>
      <c r="D44" s="118" t="s">
        <v>21</v>
      </c>
      <c r="E44" s="106"/>
      <c r="F44" s="76"/>
      <c r="G44" s="28"/>
      <c r="H44" s="106">
        <v>0</v>
      </c>
      <c r="I44" s="27"/>
      <c r="J44" s="28">
        <v>0</v>
      </c>
    </row>
    <row r="45" spans="1:10" ht="20.25" customHeight="1" x14ac:dyDescent="0.2">
      <c r="A45" s="100"/>
      <c r="B45" s="20">
        <v>85215</v>
      </c>
      <c r="C45" s="21"/>
      <c r="D45" s="117" t="s">
        <v>29</v>
      </c>
      <c r="E45" s="126">
        <f>E46</f>
        <v>0</v>
      </c>
      <c r="F45" s="77">
        <f>F46</f>
        <v>5000</v>
      </c>
      <c r="G45" s="127">
        <f>E45+F45</f>
        <v>5000</v>
      </c>
      <c r="H45" s="104">
        <f>H47+H48</f>
        <v>0</v>
      </c>
      <c r="I45" s="39">
        <f>I47+I48</f>
        <v>5000</v>
      </c>
      <c r="J45" s="23">
        <f>J47+J48</f>
        <v>5000</v>
      </c>
    </row>
    <row r="46" spans="1:10" ht="60" x14ac:dyDescent="0.2">
      <c r="A46" s="100"/>
      <c r="B46" s="25"/>
      <c r="C46" s="26">
        <v>2010</v>
      </c>
      <c r="D46" s="118" t="s">
        <v>10</v>
      </c>
      <c r="E46" s="106"/>
      <c r="F46" s="76">
        <v>5000</v>
      </c>
      <c r="G46" s="28">
        <f>E46+F46</f>
        <v>5000</v>
      </c>
      <c r="H46" s="106"/>
      <c r="I46" s="27"/>
      <c r="J46" s="28"/>
    </row>
    <row r="47" spans="1:10" ht="15.75" x14ac:dyDescent="0.2">
      <c r="A47" s="100"/>
      <c r="B47" s="29"/>
      <c r="C47" s="26">
        <v>3110</v>
      </c>
      <c r="D47" s="118" t="s">
        <v>21</v>
      </c>
      <c r="E47" s="112"/>
      <c r="F47" s="31"/>
      <c r="G47" s="54"/>
      <c r="H47" s="106">
        <v>0</v>
      </c>
      <c r="I47" s="96">
        <v>4901.96</v>
      </c>
      <c r="J47" s="28">
        <f>H47+I47</f>
        <v>4901.96</v>
      </c>
    </row>
    <row r="48" spans="1:10" ht="15.75" x14ac:dyDescent="0.2">
      <c r="A48" s="100"/>
      <c r="B48" s="29"/>
      <c r="C48" s="26">
        <v>4210</v>
      </c>
      <c r="D48" s="118" t="s">
        <v>15</v>
      </c>
      <c r="E48" s="112"/>
      <c r="F48" s="31"/>
      <c r="G48" s="54"/>
      <c r="H48" s="106">
        <v>0</v>
      </c>
      <c r="I48" s="96">
        <v>98.04</v>
      </c>
      <c r="J48" s="28">
        <f>H48+I48</f>
        <v>98.04</v>
      </c>
    </row>
    <row r="49" spans="1:10" ht="28.5" customHeight="1" x14ac:dyDescent="0.2">
      <c r="A49" s="100"/>
      <c r="B49" s="41">
        <v>85228</v>
      </c>
      <c r="C49" s="42"/>
      <c r="D49" s="121" t="s">
        <v>30</v>
      </c>
      <c r="E49" s="110">
        <f>E50</f>
        <v>60900</v>
      </c>
      <c r="F49" s="71"/>
      <c r="G49" s="44">
        <f>E49+F49</f>
        <v>60900</v>
      </c>
      <c r="H49" s="110">
        <f>SUM(H51:H51)</f>
        <v>60900</v>
      </c>
      <c r="I49" s="71">
        <f t="shared" ref="I49:J49" si="11">SUM(I51:I51)</f>
        <v>0</v>
      </c>
      <c r="J49" s="94">
        <f t="shared" si="11"/>
        <v>60900</v>
      </c>
    </row>
    <row r="50" spans="1:10" ht="60" x14ac:dyDescent="0.2">
      <c r="A50" s="100"/>
      <c r="B50" s="25"/>
      <c r="C50" s="26">
        <v>2010</v>
      </c>
      <c r="D50" s="118" t="s">
        <v>10</v>
      </c>
      <c r="E50" s="106">
        <v>60900</v>
      </c>
      <c r="F50" s="76"/>
      <c r="G50" s="28">
        <f>E50+F50</f>
        <v>60900</v>
      </c>
      <c r="H50" s="106"/>
      <c r="I50" s="27"/>
      <c r="J50" s="28"/>
    </row>
    <row r="51" spans="1:10" ht="16.5" thickBot="1" x14ac:dyDescent="0.25">
      <c r="A51" s="101"/>
      <c r="B51" s="29"/>
      <c r="C51" s="52">
        <v>4300</v>
      </c>
      <c r="D51" s="123" t="s">
        <v>16</v>
      </c>
      <c r="E51" s="128"/>
      <c r="F51" s="31"/>
      <c r="G51" s="54"/>
      <c r="H51" s="112">
        <v>60900</v>
      </c>
      <c r="I51" s="30"/>
      <c r="J51" s="54">
        <f>H51+I51</f>
        <v>60900</v>
      </c>
    </row>
    <row r="52" spans="1:10" ht="27.75" customHeight="1" thickBot="1" x14ac:dyDescent="0.25">
      <c r="A52" s="80" t="s">
        <v>31</v>
      </c>
      <c r="B52" s="81"/>
      <c r="C52" s="81"/>
      <c r="D52" s="81"/>
      <c r="E52" s="113">
        <f>E24+E18+E8</f>
        <v>6971571</v>
      </c>
      <c r="F52" s="82">
        <f t="shared" ref="F52:G52" si="12">F24+F18+F8</f>
        <v>5000</v>
      </c>
      <c r="G52" s="95">
        <f t="shared" si="12"/>
        <v>6976571</v>
      </c>
      <c r="H52" s="113">
        <f>H24+H18+H8</f>
        <v>6971571</v>
      </c>
      <c r="I52" s="82">
        <f t="shared" ref="I52:J52" si="13">I24+I18+I8</f>
        <v>5000</v>
      </c>
      <c r="J52" s="95">
        <f t="shared" si="13"/>
        <v>6976571</v>
      </c>
    </row>
    <row r="53" spans="1:10" ht="21.75" customHeight="1" thickBot="1" x14ac:dyDescent="0.25">
      <c r="A53" s="55" t="s">
        <v>32</v>
      </c>
      <c r="B53" s="55"/>
      <c r="C53" s="55"/>
      <c r="D53" s="55"/>
      <c r="E53" s="55"/>
      <c r="F53" s="55"/>
      <c r="G53" s="55"/>
      <c r="H53" s="55"/>
      <c r="I53" s="55"/>
      <c r="J53" s="55"/>
    </row>
    <row r="54" spans="1:10" x14ac:dyDescent="0.2">
      <c r="A54" s="8" t="s">
        <v>2</v>
      </c>
      <c r="B54" s="9" t="s">
        <v>3</v>
      </c>
      <c r="C54" s="9" t="s">
        <v>4</v>
      </c>
      <c r="D54" s="9" t="s">
        <v>5</v>
      </c>
      <c r="E54" s="10" t="s">
        <v>44</v>
      </c>
      <c r="F54" s="88"/>
      <c r="G54" s="88"/>
      <c r="H54" s="88"/>
      <c r="I54" s="88"/>
      <c r="J54" s="74"/>
    </row>
    <row r="55" spans="1:10" ht="27" customHeight="1" thickBot="1" x14ac:dyDescent="0.25">
      <c r="A55" s="11"/>
      <c r="B55" s="12"/>
      <c r="C55" s="12"/>
      <c r="D55" s="12"/>
      <c r="E55" s="13"/>
      <c r="F55" s="88"/>
      <c r="G55" s="88"/>
      <c r="H55" s="88"/>
      <c r="I55" s="88"/>
      <c r="J55" s="74"/>
    </row>
    <row r="56" spans="1:10" ht="15.75" x14ac:dyDescent="0.2">
      <c r="A56" s="14">
        <v>852</v>
      </c>
      <c r="B56" s="15"/>
      <c r="C56" s="38"/>
      <c r="D56" s="16" t="s">
        <v>19</v>
      </c>
      <c r="E56" s="75">
        <f>E57+E59</f>
        <v>157500</v>
      </c>
      <c r="F56" s="83"/>
      <c r="G56" s="83"/>
      <c r="H56" s="83"/>
      <c r="I56" s="83"/>
      <c r="J56" s="83"/>
    </row>
    <row r="57" spans="1:10" ht="56.25" customHeight="1" x14ac:dyDescent="0.2">
      <c r="A57" s="19"/>
      <c r="B57" s="20">
        <v>85212</v>
      </c>
      <c r="C57" s="21"/>
      <c r="D57" s="22" t="s">
        <v>20</v>
      </c>
      <c r="E57" s="77">
        <f>E58</f>
        <v>155000</v>
      </c>
      <c r="F57" s="84"/>
      <c r="G57" s="84"/>
      <c r="H57" s="84"/>
      <c r="I57" s="84"/>
      <c r="J57" s="85"/>
    </row>
    <row r="58" spans="1:10" ht="24" x14ac:dyDescent="0.2">
      <c r="A58" s="24"/>
      <c r="B58" s="29"/>
      <c r="C58" s="56" t="s">
        <v>33</v>
      </c>
      <c r="D58" s="57" t="s">
        <v>34</v>
      </c>
      <c r="E58" s="58">
        <v>155000</v>
      </c>
      <c r="F58" s="86"/>
      <c r="G58" s="86"/>
      <c r="H58" s="86"/>
      <c r="I58" s="86"/>
      <c r="J58" s="68"/>
    </row>
    <row r="59" spans="1:10" ht="28.5" customHeight="1" x14ac:dyDescent="0.2">
      <c r="A59" s="24"/>
      <c r="B59" s="41">
        <v>85228</v>
      </c>
      <c r="C59" s="42"/>
      <c r="D59" s="43" t="s">
        <v>30</v>
      </c>
      <c r="E59" s="71">
        <f>E60</f>
        <v>2500</v>
      </c>
      <c r="F59" s="85"/>
      <c r="G59" s="85"/>
      <c r="H59" s="85"/>
      <c r="I59" s="85"/>
      <c r="J59" s="85"/>
    </row>
    <row r="60" spans="1:10" ht="15.75" x14ac:dyDescent="0.2">
      <c r="A60" s="24"/>
      <c r="B60" s="29"/>
      <c r="C60" s="59" t="s">
        <v>35</v>
      </c>
      <c r="D60" s="60" t="s">
        <v>36</v>
      </c>
      <c r="E60" s="76">
        <v>2500</v>
      </c>
      <c r="F60" s="86"/>
      <c r="G60" s="86"/>
      <c r="H60" s="86"/>
      <c r="I60" s="86"/>
      <c r="J60" s="68"/>
    </row>
    <row r="61" spans="1:10" ht="15" customHeight="1" x14ac:dyDescent="0.25">
      <c r="A61" s="61" t="s">
        <v>37</v>
      </c>
      <c r="B61" s="62"/>
      <c r="C61" s="62"/>
      <c r="D61" s="63"/>
      <c r="E61" s="64">
        <f>E56</f>
        <v>157500</v>
      </c>
      <c r="F61" s="89"/>
      <c r="G61" s="89"/>
      <c r="H61" s="89"/>
      <c r="I61" s="89"/>
      <c r="J61" s="87"/>
    </row>
    <row r="63" spans="1:10" x14ac:dyDescent="0.2">
      <c r="A63" s="65"/>
      <c r="B63" s="65"/>
      <c r="C63" s="65"/>
      <c r="D63" s="66"/>
      <c r="E63" s="67"/>
      <c r="F63" s="67"/>
      <c r="G63" s="67"/>
      <c r="H63" s="67"/>
      <c r="I63" s="67"/>
    </row>
  </sheetData>
  <mergeCells count="22">
    <mergeCell ref="A61:D61"/>
    <mergeCell ref="E6:G6"/>
    <mergeCell ref="H6:J6"/>
    <mergeCell ref="A25:A51"/>
    <mergeCell ref="G1:J1"/>
    <mergeCell ref="G2:I2"/>
    <mergeCell ref="G3:J3"/>
    <mergeCell ref="B43:B44"/>
    <mergeCell ref="A52:D52"/>
    <mergeCell ref="A53:J53"/>
    <mergeCell ref="A54:A55"/>
    <mergeCell ref="B54:B55"/>
    <mergeCell ref="C54:C55"/>
    <mergeCell ref="D54:D55"/>
    <mergeCell ref="E54:E55"/>
    <mergeCell ref="J54:J55"/>
    <mergeCell ref="A4:J4"/>
    <mergeCell ref="A5:J5"/>
    <mergeCell ref="A6:A7"/>
    <mergeCell ref="B6:B7"/>
    <mergeCell ref="C6:C7"/>
    <mergeCell ref="D6:D7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&amp;C&amp;9Strona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Zał. Nr 1</vt:lpstr>
      <vt:lpstr>Zał. Nr 2</vt:lpstr>
      <vt:lpstr>Zał. Nr 3</vt:lpstr>
      <vt:lpstr>'Zał. Nr 1'!Tytuły_wydruku</vt:lpstr>
      <vt:lpstr>'Zał. Nr 2'!Tytuły_wydruku</vt:lpstr>
      <vt:lpstr>'Zał. Nr 3'!Tytuły_wydruku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2016-02-04T15:40:47Z</cp:lastPrinted>
  <dcterms:created xsi:type="dcterms:W3CDTF">2016-02-04T15:08:14Z</dcterms:created>
  <dcterms:modified xsi:type="dcterms:W3CDTF">2016-02-04T15:41:02Z</dcterms:modified>
</cp:coreProperties>
</file>