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J16" i="1" l="1"/>
  <c r="K16" i="1"/>
  <c r="G18" i="1"/>
  <c r="G16" i="1" s="1"/>
  <c r="H18" i="1"/>
  <c r="H16" i="1" s="1"/>
  <c r="I18" i="1"/>
  <c r="I16" i="1" s="1"/>
  <c r="J18" i="1"/>
  <c r="K18" i="1"/>
  <c r="F18" i="1"/>
  <c r="F16" i="1" s="1"/>
  <c r="I12" i="1" l="1"/>
  <c r="H11" i="1"/>
  <c r="H10" i="1"/>
  <c r="G11" i="1"/>
  <c r="G10" i="1"/>
  <c r="K11" i="1"/>
  <c r="J14" i="1"/>
  <c r="I11" i="1"/>
  <c r="F11" i="1"/>
  <c r="K10" i="1"/>
  <c r="J10" i="1"/>
  <c r="I10" i="1"/>
  <c r="F10" i="1"/>
  <c r="J12" i="1" l="1"/>
  <c r="J11" i="1"/>
  <c r="H9" i="1"/>
  <c r="G9" i="1"/>
  <c r="I9" i="1"/>
  <c r="K9" i="1"/>
  <c r="F9" i="1"/>
  <c r="J9" i="1"/>
</calcChain>
</file>

<file path=xl/sharedStrings.xml><?xml version="1.0" encoding="utf-8"?>
<sst xmlns="http://schemas.openxmlformats.org/spreadsheetml/2006/main" count="54" uniqueCount="49">
  <si>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</si>
  <si>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</si>
  <si>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</si>
  <si>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</si>
  <si>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</si>
  <si>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</si>
  <si>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</si>
  <si>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</si>
  <si>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</si>
  <si>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</si>
  <si>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</si>
  <si>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</si>
  <si>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</si>
  <si>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</si>
  <si>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</si>
  <si>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</si>
  <si>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</si>
  <si>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</si>
  <si>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</si>
  <si>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</si>
  <si>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</si>
  <si>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</si>
  <si>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</si>
  <si>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</si>
  <si>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</si>
  <si>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</si>
  <si>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</si>
  <si>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</si>
  <si>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</si>
  <si>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Urząd Miejski w Rogoźnie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</si>
  <si>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</si>
  <si>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</si>
  <si>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</si>
  <si>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</si>
  <si>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</si>
  <si>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</si>
  <si>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</si>
  <si>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"Poprawa bezpieczeństwa środowiskowego i ekologicznego na obszarze Województwa Wielkopolskiego poprzez zakup samochodów dla OSP w ramach KSRG - etap III"</t>
  </si>
  <si>
    <t>"Dofinansowanie zakupu średniego samochodu ratowniczo - gaśniczego dla OSP Parkowo" - rok 2015</t>
  </si>
  <si>
    <t>Cel: Poprawa bezpieczeństwa środowiskowego i ekologicznego</t>
  </si>
  <si>
    <t>Wykaz przedsiewzięć do Wieloletniej Prognozy Finansowej na lata 2015-2025</t>
  </si>
  <si>
    <t>1.3.2.</t>
  </si>
  <si>
    <t>1.3.2.1</t>
  </si>
  <si>
    <t>Budowa parkingu przy bloku nr 17 ul. Czarnkoweskiej - etap II
- poprawa bezpieczeństwa</t>
  </si>
  <si>
    <t>1.3.2.2</t>
  </si>
  <si>
    <t>1.3.2.3</t>
  </si>
  <si>
    <t>"Dofinansowanie zakupu samochodu ciężkiego 4x4 dla OSP Rogoźno - rok 2014</t>
  </si>
  <si>
    <t>z dnia 25 maja 2015 roku</t>
  </si>
  <si>
    <t>Załącznik Nr 2 do Uchwały Nr XI/97/2015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</si>
</sst>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8">
    <xf numFmtId="0" fontId="0" fillId="0" borderId="0" xfId="0" applyAlignment="1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12" fillId="0" borderId="2" xfId="0" quotePrefix="1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vertical="top" wrapText="1"/>
    </xf>
    <xf numFmtId="0" fontId="2" fillId="0" borderId="6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9" xfId="0" applyNumberFormat="1" applyFont="1" applyFill="1" applyBorder="1" applyAlignment="1" applyProtection="1">
      <alignment horizontal="left" vertical="top" wrapText="1"/>
    </xf>
    <xf numFmtId="0" fontId="9" fillId="0" borderId="10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0" fontId="12" fillId="0" borderId="8" xfId="0" quotePrefix="1" applyNumberFormat="1" applyFont="1" applyFill="1" applyBorder="1" applyAlignment="1" applyProtection="1">
      <alignment horizontal="left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 wrapText="1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7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7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5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7" xfId="0" applyNumberFormat="1" applyFont="1" applyFill="1" applyBorder="1" applyAlignment="1" applyProtection="1">
      <alignment horizontal="center" vertical="top" wrapText="1"/>
    </xf>
    <xf numFmtId="0" fontId="11" fillId="0" borderId="5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 vertical="center"/>
    </xf>
    <xf numFmtId="0" fontId="12" fillId="0" borderId="5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5" zoomScaleNormal="100" workbookViewId="0">
      <selection activeCell="G3" sqref="G3"/>
    </sheetView>
  </sheetViews>
  <sheetFormatPr defaultRowHeight="12.75" x14ac:dyDescent="0.2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customWidth="1"/>
    <col min="8" max="8" width="10.7109375" style="1" customWidth="1"/>
    <col min="9" max="9" width="10.42578125" style="1" customWidth="1"/>
    <col min="10" max="10" width="10.5703125" style="1" customWidth="1"/>
    <col min="11" max="11" width="11.42578125" style="1" customWidth="1"/>
    <col min="12" max="16384" width="9.140625" style="1"/>
  </cols>
  <sheetData>
    <row r="1" spans="1:11" x14ac:dyDescent="0.2">
      <c r="A1" s="2" t="s">
        <v>48</v>
      </c>
    </row>
    <row r="2" spans="1:11" x14ac:dyDescent="0.2">
      <c r="A2" s="2" t="s">
        <v>0</v>
      </c>
      <c r="B2" s="2"/>
    </row>
    <row r="3" spans="1:11" x14ac:dyDescent="0.2">
      <c r="A3" s="2" t="s">
        <v>47</v>
      </c>
      <c r="B3" s="2"/>
    </row>
    <row r="4" spans="1:11" x14ac:dyDescent="0.2">
      <c r="A4" s="2"/>
      <c r="B4" s="2"/>
    </row>
    <row r="5" spans="1:11" ht="15.75" x14ac:dyDescent="0.2">
      <c r="A5" s="3" t="s">
        <v>40</v>
      </c>
      <c r="B5" s="4"/>
      <c r="C5" s="4"/>
      <c r="D5" s="4"/>
      <c r="E5" s="4"/>
      <c r="F5" s="4"/>
    </row>
    <row r="6" spans="1:11" ht="12.75" customHeight="1" x14ac:dyDescent="0.2">
      <c r="A6" s="64" t="s">
        <v>1</v>
      </c>
      <c r="B6" s="64" t="s">
        <v>2</v>
      </c>
      <c r="C6" s="66" t="s">
        <v>3</v>
      </c>
      <c r="D6" s="58" t="s">
        <v>4</v>
      </c>
      <c r="E6" s="60"/>
      <c r="F6" s="66" t="s">
        <v>5</v>
      </c>
      <c r="G6" s="61" t="s">
        <v>6</v>
      </c>
      <c r="H6" s="62"/>
      <c r="I6" s="62"/>
      <c r="J6" s="63"/>
      <c r="K6" s="56" t="s">
        <v>7</v>
      </c>
    </row>
    <row r="7" spans="1:11" ht="21.75" customHeight="1" x14ac:dyDescent="0.2">
      <c r="A7" s="65"/>
      <c r="B7" s="65"/>
      <c r="C7" s="67"/>
      <c r="D7" s="5" t="s">
        <v>8</v>
      </c>
      <c r="E7" s="5" t="s">
        <v>9</v>
      </c>
      <c r="F7" s="67"/>
      <c r="G7" s="5">
        <v>2015</v>
      </c>
      <c r="H7" s="5">
        <v>2016</v>
      </c>
      <c r="I7" s="5">
        <v>2017</v>
      </c>
      <c r="J7" s="5">
        <v>2018</v>
      </c>
      <c r="K7" s="57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33" t="s">
        <v>20</v>
      </c>
      <c r="C9" s="34"/>
      <c r="D9" s="34"/>
      <c r="E9" s="35"/>
      <c r="F9" s="10">
        <f>F10+F11</f>
        <v>1791371.31</v>
      </c>
      <c r="G9" s="10">
        <f t="shared" ref="G9:H9" si="0">G10+G11</f>
        <v>1086528.0899999999</v>
      </c>
      <c r="H9" s="10">
        <f t="shared" si="0"/>
        <v>256152</v>
      </c>
      <c r="I9" s="10">
        <f t="shared" ref="I9:K9" si="1">I10+I11</f>
        <v>0</v>
      </c>
      <c r="J9" s="10">
        <f t="shared" si="1"/>
        <v>0</v>
      </c>
      <c r="K9" s="10">
        <f t="shared" si="1"/>
        <v>50000</v>
      </c>
    </row>
    <row r="10" spans="1:11" x14ac:dyDescent="0.2">
      <c r="A10" s="11" t="s">
        <v>21</v>
      </c>
      <c r="B10" s="53" t="s">
        <v>22</v>
      </c>
      <c r="C10" s="54"/>
      <c r="D10" s="54"/>
      <c r="E10" s="55"/>
      <c r="F10" s="12">
        <f>F13</f>
        <v>0</v>
      </c>
      <c r="G10" s="12">
        <f t="shared" ref="G10:H10" si="2">G13</f>
        <v>0</v>
      </c>
      <c r="H10" s="12">
        <f t="shared" si="2"/>
        <v>0</v>
      </c>
      <c r="I10" s="12">
        <f t="shared" ref="I10:K10" si="3">I13</f>
        <v>0</v>
      </c>
      <c r="J10" s="12">
        <f t="shared" si="3"/>
        <v>0</v>
      </c>
      <c r="K10" s="12">
        <f t="shared" si="3"/>
        <v>0</v>
      </c>
    </row>
    <row r="11" spans="1:11" x14ac:dyDescent="0.2">
      <c r="A11" s="11" t="s">
        <v>23</v>
      </c>
      <c r="B11" s="53" t="s">
        <v>24</v>
      </c>
      <c r="C11" s="54"/>
      <c r="D11" s="54"/>
      <c r="E11" s="55"/>
      <c r="F11" s="12">
        <f>F14+F16</f>
        <v>1791371.31</v>
      </c>
      <c r="G11" s="12">
        <f t="shared" ref="G11:K11" si="4">G14+G16</f>
        <v>1086528.0899999999</v>
      </c>
      <c r="H11" s="12">
        <f t="shared" si="4"/>
        <v>256152</v>
      </c>
      <c r="I11" s="12">
        <f t="shared" si="4"/>
        <v>0</v>
      </c>
      <c r="J11" s="12">
        <f t="shared" si="4"/>
        <v>0</v>
      </c>
      <c r="K11" s="12">
        <f t="shared" si="4"/>
        <v>50000</v>
      </c>
    </row>
    <row r="12" spans="1:11" ht="51.75" customHeight="1" x14ac:dyDescent="0.2">
      <c r="A12" s="11" t="s">
        <v>25</v>
      </c>
      <c r="B12" s="58" t="s">
        <v>26</v>
      </c>
      <c r="C12" s="59"/>
      <c r="D12" s="59"/>
      <c r="E12" s="60"/>
      <c r="F12" s="10">
        <v>0</v>
      </c>
      <c r="G12" s="10">
        <v>0</v>
      </c>
      <c r="H12" s="10">
        <v>0</v>
      </c>
      <c r="I12" s="10">
        <f t="shared" ref="I12:J12" si="5">I13+I14</f>
        <v>0</v>
      </c>
      <c r="J12" s="10">
        <f t="shared" si="5"/>
        <v>0</v>
      </c>
      <c r="K12" s="10">
        <v>0</v>
      </c>
    </row>
    <row r="13" spans="1:11" x14ac:dyDescent="0.2">
      <c r="A13" s="11" t="s">
        <v>27</v>
      </c>
      <c r="B13" s="53" t="s">
        <v>22</v>
      </c>
      <c r="C13" s="54"/>
      <c r="D13" s="54"/>
      <c r="E13" s="55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28</v>
      </c>
      <c r="B14" s="53" t="s">
        <v>24</v>
      </c>
      <c r="C14" s="54"/>
      <c r="D14" s="54"/>
      <c r="E14" s="55"/>
      <c r="F14" s="12">
        <v>0</v>
      </c>
      <c r="G14" s="12">
        <v>0</v>
      </c>
      <c r="H14" s="12">
        <v>0</v>
      </c>
      <c r="I14" s="12">
        <v>0</v>
      </c>
      <c r="J14" s="12">
        <f t="shared" ref="J14" si="6">J16+J15</f>
        <v>0</v>
      </c>
      <c r="K14" s="12">
        <v>0</v>
      </c>
    </row>
    <row r="15" spans="1:11" ht="27.75" customHeight="1" x14ac:dyDescent="0.2">
      <c r="A15" s="11" t="s">
        <v>30</v>
      </c>
      <c r="B15" s="33" t="s">
        <v>31</v>
      </c>
      <c r="C15" s="34"/>
      <c r="D15" s="34"/>
      <c r="E15" s="35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33" t="s">
        <v>33</v>
      </c>
      <c r="C16" s="34"/>
      <c r="D16" s="34"/>
      <c r="E16" s="35"/>
      <c r="F16" s="10">
        <f>F18</f>
        <v>1791371.31</v>
      </c>
      <c r="G16" s="10">
        <f t="shared" ref="G16:K16" si="7">G18</f>
        <v>1086528.0899999999</v>
      </c>
      <c r="H16" s="10">
        <f t="shared" si="7"/>
        <v>256152</v>
      </c>
      <c r="I16" s="10">
        <f t="shared" si="7"/>
        <v>0</v>
      </c>
      <c r="J16" s="10">
        <f t="shared" si="7"/>
        <v>0</v>
      </c>
      <c r="K16" s="10">
        <f t="shared" si="7"/>
        <v>50000</v>
      </c>
    </row>
    <row r="17" spans="1:11" ht="14.25" customHeight="1" x14ac:dyDescent="0.2">
      <c r="A17" s="19" t="s">
        <v>34</v>
      </c>
      <c r="B17" s="23" t="s">
        <v>22</v>
      </c>
      <c r="C17" s="20"/>
      <c r="D17" s="20"/>
      <c r="E17" s="21"/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</row>
    <row r="18" spans="1:11" ht="18.75" customHeight="1" x14ac:dyDescent="0.2">
      <c r="A18" s="19" t="s">
        <v>41</v>
      </c>
      <c r="B18" s="23" t="s">
        <v>24</v>
      </c>
      <c r="C18" s="20"/>
      <c r="D18" s="20"/>
      <c r="E18" s="21"/>
      <c r="F18" s="22">
        <f>F19+F20+F25</f>
        <v>1791371.31</v>
      </c>
      <c r="G18" s="22">
        <f t="shared" ref="G18:K18" si="8">G19+G20+G25</f>
        <v>1086528.0899999999</v>
      </c>
      <c r="H18" s="22">
        <f t="shared" si="8"/>
        <v>256152</v>
      </c>
      <c r="I18" s="22">
        <f t="shared" si="8"/>
        <v>0</v>
      </c>
      <c r="J18" s="22">
        <f t="shared" si="8"/>
        <v>0</v>
      </c>
      <c r="K18" s="22">
        <f t="shared" si="8"/>
        <v>50000</v>
      </c>
    </row>
    <row r="19" spans="1:11" ht="36.75" customHeight="1" x14ac:dyDescent="0.2">
      <c r="A19" s="19" t="s">
        <v>42</v>
      </c>
      <c r="B19" s="26" t="s">
        <v>43</v>
      </c>
      <c r="C19" s="27" t="s">
        <v>29</v>
      </c>
      <c r="D19" s="27">
        <v>2014</v>
      </c>
      <c r="E19" s="27">
        <v>2015</v>
      </c>
      <c r="F19" s="24">
        <v>97691.22</v>
      </c>
      <c r="G19" s="24">
        <v>50000</v>
      </c>
      <c r="H19" s="22"/>
      <c r="I19" s="22"/>
      <c r="J19" s="22"/>
      <c r="K19" s="24">
        <v>50000</v>
      </c>
    </row>
    <row r="20" spans="1:11" ht="48.75" customHeight="1" x14ac:dyDescent="0.2">
      <c r="A20" s="42" t="s">
        <v>44</v>
      </c>
      <c r="B20" s="45" t="s">
        <v>37</v>
      </c>
      <c r="C20" s="47"/>
      <c r="D20" s="50">
        <v>2014</v>
      </c>
      <c r="E20" s="50">
        <v>2015</v>
      </c>
      <c r="F20" s="30">
        <v>684280</v>
      </c>
      <c r="G20" s="30">
        <v>284280</v>
      </c>
      <c r="H20" s="30">
        <v>0</v>
      </c>
      <c r="I20" s="30">
        <v>0</v>
      </c>
      <c r="J20" s="30">
        <v>0</v>
      </c>
      <c r="K20" s="30">
        <v>0</v>
      </c>
    </row>
    <row r="21" spans="1:11" ht="13.5" customHeight="1" x14ac:dyDescent="0.2">
      <c r="A21" s="43"/>
      <c r="B21" s="46"/>
      <c r="C21" s="48"/>
      <c r="D21" s="51"/>
      <c r="E21" s="51"/>
      <c r="F21" s="31"/>
      <c r="G21" s="31"/>
      <c r="H21" s="31"/>
      <c r="I21" s="31"/>
      <c r="J21" s="31"/>
      <c r="K21" s="31"/>
    </row>
    <row r="22" spans="1:11" ht="33.75" x14ac:dyDescent="0.2">
      <c r="A22" s="43"/>
      <c r="B22" s="25" t="s">
        <v>38</v>
      </c>
      <c r="C22" s="48"/>
      <c r="D22" s="51"/>
      <c r="E22" s="51"/>
      <c r="F22" s="31"/>
      <c r="G22" s="31"/>
      <c r="H22" s="31"/>
      <c r="I22" s="31"/>
      <c r="J22" s="31"/>
      <c r="K22" s="31"/>
    </row>
    <row r="23" spans="1:11" ht="22.5" x14ac:dyDescent="0.2">
      <c r="A23" s="43"/>
      <c r="B23" s="15" t="s">
        <v>46</v>
      </c>
      <c r="C23" s="49"/>
      <c r="D23" s="52"/>
      <c r="E23" s="52"/>
      <c r="F23" s="32"/>
      <c r="G23" s="32"/>
      <c r="H23" s="32"/>
      <c r="I23" s="32"/>
      <c r="J23" s="32"/>
      <c r="K23" s="32"/>
    </row>
    <row r="24" spans="1:11" ht="23.25" customHeight="1" x14ac:dyDescent="0.2">
      <c r="A24" s="44"/>
      <c r="B24" s="16" t="s">
        <v>39</v>
      </c>
      <c r="C24" s="17"/>
      <c r="D24" s="17"/>
      <c r="E24" s="17"/>
      <c r="F24" s="17"/>
      <c r="G24" s="17"/>
      <c r="H24" s="17"/>
      <c r="I24" s="17"/>
      <c r="J24" s="17"/>
      <c r="K24" s="17"/>
    </row>
    <row r="25" spans="1:11" ht="22.5" x14ac:dyDescent="0.2">
      <c r="A25" s="36" t="s">
        <v>45</v>
      </c>
      <c r="B25" s="13" t="s">
        <v>35</v>
      </c>
      <c r="C25" s="38" t="s">
        <v>29</v>
      </c>
      <c r="D25" s="40">
        <v>2014</v>
      </c>
      <c r="E25" s="40">
        <v>2016</v>
      </c>
      <c r="F25" s="28">
        <v>1009400.09</v>
      </c>
      <c r="G25" s="28">
        <v>752248.09</v>
      </c>
      <c r="H25" s="28">
        <v>256152</v>
      </c>
      <c r="I25" s="28">
        <v>0</v>
      </c>
      <c r="J25" s="28">
        <v>0</v>
      </c>
      <c r="K25" s="28">
        <v>0</v>
      </c>
    </row>
    <row r="26" spans="1:11" x14ac:dyDescent="0.2">
      <c r="A26" s="37"/>
      <c r="B26" s="14" t="s">
        <v>36</v>
      </c>
      <c r="C26" s="39"/>
      <c r="D26" s="41"/>
      <c r="E26" s="41"/>
      <c r="F26" s="29"/>
      <c r="G26" s="29"/>
      <c r="H26" s="29"/>
      <c r="I26" s="29"/>
      <c r="J26" s="29"/>
      <c r="K26" s="29"/>
    </row>
    <row r="27" spans="1:11" x14ac:dyDescent="0.2">
      <c r="A27" s="18"/>
    </row>
  </sheetData>
  <mergeCells count="36">
    <mergeCell ref="A6:A7"/>
    <mergeCell ref="B6:B7"/>
    <mergeCell ref="C6:C7"/>
    <mergeCell ref="D6:E6"/>
    <mergeCell ref="F6:F7"/>
    <mergeCell ref="B15:E15"/>
    <mergeCell ref="B14:E14"/>
    <mergeCell ref="K6:K7"/>
    <mergeCell ref="B9:E9"/>
    <mergeCell ref="B10:E10"/>
    <mergeCell ref="B11:E11"/>
    <mergeCell ref="B12:E12"/>
    <mergeCell ref="B13:E13"/>
    <mergeCell ref="G6:J6"/>
    <mergeCell ref="B16:E16"/>
    <mergeCell ref="A25:A26"/>
    <mergeCell ref="C25:C26"/>
    <mergeCell ref="D25:D26"/>
    <mergeCell ref="E25:E26"/>
    <mergeCell ref="A20:A24"/>
    <mergeCell ref="B20:B21"/>
    <mergeCell ref="C20:C23"/>
    <mergeCell ref="D20:D23"/>
    <mergeCell ref="E20:E23"/>
    <mergeCell ref="I20:I23"/>
    <mergeCell ref="J20:J23"/>
    <mergeCell ref="K20:K23"/>
    <mergeCell ref="I25:I26"/>
    <mergeCell ref="J25:J26"/>
    <mergeCell ref="K25:K26"/>
    <mergeCell ref="G25:G26"/>
    <mergeCell ref="G20:G23"/>
    <mergeCell ref="H25:H26"/>
    <mergeCell ref="H20:H23"/>
    <mergeCell ref="F20:F23"/>
    <mergeCell ref="F25:F26"/>
  </mergeCells>
  <pageMargins left="0.74803149606299213" right="0.74803149606299213" top="0.98425196850393704" bottom="0.19685039370078741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2015-05-26T04:42:36Z</cp:lastPrinted>
  <dcterms:created xsi:type="dcterms:W3CDTF">2014-11-03T15:01:29Z</dcterms:created>
  <dcterms:modified xsi:type="dcterms:W3CDTF">2015-05-26T04:42:37Z</dcterms:modified>
</cp:coreProperties>
</file>