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/>
  </bookViews>
  <sheets>
    <sheet name="Zał. Nr 3 do WPF" sheetId="1" r:id="rId1"/>
  </sheets>
  <definedNames>
    <definedName name="_xlnm.Print_Titles" localSheetId="0">'Zał. Nr 3 do WPF'!$7:$9</definedName>
  </definedNames>
  <calcPr calcId="145621"/>
</workbook>
</file>

<file path=xl/calcChain.xml><?xml version="1.0" encoding="utf-8"?>
<calcChain xmlns="http://schemas.openxmlformats.org/spreadsheetml/2006/main">
  <c r="K15" i="1" l="1"/>
  <c r="K13" i="1" s="1"/>
  <c r="J15" i="1"/>
  <c r="J13" i="1" s="1"/>
  <c r="I15" i="1"/>
  <c r="I12" i="1" s="1"/>
  <c r="H15" i="1"/>
  <c r="H12" i="1" s="1"/>
  <c r="G15" i="1"/>
  <c r="G13" i="1" s="1"/>
  <c r="F15" i="1"/>
  <c r="F13" i="1" s="1"/>
  <c r="I13" i="1"/>
  <c r="K11" i="1"/>
  <c r="J11" i="1"/>
  <c r="I11" i="1"/>
  <c r="H11" i="1"/>
  <c r="G11" i="1"/>
  <c r="F11" i="1"/>
  <c r="G12" i="1" l="1"/>
  <c r="G10" i="1" s="1"/>
  <c r="J12" i="1"/>
  <c r="J10" i="1" s="1"/>
  <c r="I10" i="1"/>
  <c r="H13" i="1"/>
  <c r="H10" i="1"/>
  <c r="F12" i="1"/>
  <c r="F10" i="1" s="1"/>
  <c r="K12" i="1"/>
  <c r="K10" i="1" s="1"/>
</calcChain>
</file>

<file path=xl/sharedStrings.xml><?xml version="1.0" encoding="utf-8"?>
<sst xmlns="http://schemas.openxmlformats.org/spreadsheetml/2006/main" count="54" uniqueCount="49">
  <si>
    <t>Rady Miejskiej w Rogoźnie</t>
  </si>
  <si>
    <t>Wykaz przedsiewzięć do Wieloletniej Prognozy Finansowej na lata 2013-2025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</si>
  <si>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</si>
  <si>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</si>
  <si>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</si>
  <si>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</si>
  <si>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</si>
  <si>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</si>
  <si>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</si>
  <si>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</si>
  <si>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</si>
  <si>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</si>
  <si>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</si>
  <si>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</si>
  <si>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</si>
  <si>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</si>
  <si>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</si>
  <si>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</si>
  <si>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</si>
  <si>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</si>
  <si>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</si>
  <si>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charset val="238"/>
      </rPr>
      <t xml:space="preserve">i </t>
    </r>
    <r>
      <rPr>
        <sz val="8"/>
        <rFont val="Times New Roman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</si>
  <si>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</si>
  <si>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</si>
  <si>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</si>
  <si>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</si>
  <si>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</si>
  <si>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</si>
  <si>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</si>
  <si>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</si>
  <si>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</si>
  <si>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"Budowa kanalizacji sanitarnej i oczyszczalni ścieków etap II oraz separatorów na wlotach do  Jeziora Rogozińskiego i rzeki Wełny aglomeracji Rogoźno".</t>
  </si>
  <si>
    <t>Urząd Miejski w Rogoźnie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</si>
  <si>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Gmina przyjazna środowisku.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ograniczenie zanieczyszczeń wpływających do Jeziora Rogozińskiego i poprawa jakości wód w zbiornikach wodnych.(Dz. 900, rozdz.90001).</t>
    </r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</si>
  <si>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</si>
  <si>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</si>
  <si>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</si>
  <si>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</si>
  <si>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</si>
  <si>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1.1.2.4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</si>
  <si>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</si>
  <si>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</si>
  <si>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</si>
  <si>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charset val="238"/>
      </rPr>
      <t xml:space="preserve"> </t>
    </r>
    <r>
      <rPr>
        <sz val="8"/>
        <rFont val="Times New Roman"/>
        <charset val="238"/>
      </rPr>
      <t>tego:</t>
    </r>
  </si>
  <si>
    <t>1.3.</t>
  </si>
  <si>
    <t>Wydatki na programy, projekty lub zadania pozostałe (inne niż wymienione w pkt 1.1 i 1.2), z tego:</t>
  </si>
  <si>
    <t>z dnia 27 listopada 2013 roku</t>
  </si>
  <si>
    <t>Załącznik Nr 2 do Uchwały Nr XXXIX/280/2013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</si>
  <si>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900, rozdz. 90095)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</si>
</sst>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charset val="238"/>
    </font>
    <font>
      <sz val="8"/>
      <name val="Times New Roman"/>
      <charset val="238"/>
    </font>
    <font>
      <b/>
      <i/>
      <sz val="8"/>
      <name val="Times New Roman"/>
      <charset val="238"/>
    </font>
    <font>
      <b/>
      <sz val="10"/>
      <name val="Times New Roman"/>
      <charset val="238"/>
    </font>
    <font>
      <i/>
      <sz val="10"/>
      <name val="Times New Roman"/>
      <charset val="238"/>
    </font>
    <font>
      <i/>
      <sz val="8"/>
      <name val="Times New Roman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charset val="238"/>
    </font>
    <font>
      <b/>
      <sz val="6"/>
      <name val="Times New Roman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1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3" fillId="0" borderId="6" xfId="0" applyNumberFormat="1" applyFont="1" applyFill="1" applyBorder="1" applyAlignment="1" applyProtection="1">
      <alignment horizontal="right" vertical="top"/>
    </xf>
    <xf numFmtId="4" fontId="14" fillId="0" borderId="6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vertical="top" wrapText="1"/>
    </xf>
    <xf numFmtId="0" fontId="14" fillId="0" borderId="6" xfId="0" applyNumberFormat="1" applyFont="1" applyFill="1" applyBorder="1" applyAlignment="1" applyProtection="1">
      <alignment horizontal="left" vertical="top" wrapText="1"/>
    </xf>
    <xf numFmtId="0" fontId="14" fillId="0" borderId="6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4" fontId="14" fillId="0" borderId="1" xfId="0" applyNumberFormat="1" applyFont="1" applyFill="1" applyBorder="1" applyAlignment="1" applyProtection="1">
      <alignment horizontal="right" vertical="center"/>
    </xf>
    <xf numFmtId="4" fontId="14" fillId="0" borderId="5" xfId="0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top"/>
    </xf>
    <xf numFmtId="0" fontId="8" fillId="0" borderId="4" xfId="0" applyNumberFormat="1" applyFont="1" applyFill="1" applyBorder="1" applyAlignment="1" applyProtection="1">
      <alignment horizontal="left" vertical="top"/>
    </xf>
    <xf numFmtId="0" fontId="8" fillId="0" borderId="3" xfId="0" applyNumberFormat="1" applyFont="1" applyFill="1" applyBorder="1" applyAlignment="1" applyProtection="1">
      <alignment horizontal="left" vertical="top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15" fillId="0" borderId="2" xfId="0" applyNumberFormat="1" applyFont="1" applyFill="1" applyBorder="1" applyAlignment="1" applyProtection="1">
      <alignment horizontal="left" vertical="top" wrapText="1"/>
    </xf>
    <xf numFmtId="0" fontId="15" fillId="0" borderId="4" xfId="0" applyNumberFormat="1" applyFont="1" applyFill="1" applyBorder="1" applyAlignment="1" applyProtection="1">
      <alignment horizontal="left" vertical="top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14" fillId="0" borderId="5" xfId="0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6" zoomScaleNormal="100" workbookViewId="0">
      <selection activeCell="O18" sqref="O18"/>
    </sheetView>
  </sheetViews>
  <sheetFormatPr defaultRowHeight="12.75" x14ac:dyDescent="0.2"/>
  <cols>
    <col min="1" max="1" width="5.85546875" style="3" customWidth="1"/>
    <col min="2" max="2" width="34.5703125" style="3" customWidth="1"/>
    <col min="3" max="3" width="16.5703125" style="3" customWidth="1"/>
    <col min="4" max="5" width="4.5703125" style="3" customWidth="1"/>
    <col min="6" max="6" width="11" style="3" customWidth="1"/>
    <col min="7" max="7" width="10.85546875" style="3" bestFit="1" customWidth="1"/>
    <col min="8" max="8" width="10.5703125" style="3" customWidth="1"/>
    <col min="9" max="10" width="7.140625" style="3" customWidth="1"/>
    <col min="11" max="11" width="10.85546875" style="3" customWidth="1"/>
    <col min="12" max="16384" width="9.140625" style="3"/>
  </cols>
  <sheetData>
    <row r="1" spans="1:11" ht="14.25" x14ac:dyDescent="0.2">
      <c r="A1" s="1" t="s">
        <v>47</v>
      </c>
      <c r="B1" s="2"/>
    </row>
    <row r="2" spans="1:11" x14ac:dyDescent="0.2">
      <c r="A2" s="4" t="s">
        <v>0</v>
      </c>
      <c r="B2" s="4"/>
    </row>
    <row r="3" spans="1:11" x14ac:dyDescent="0.2">
      <c r="A3" s="4" t="s">
        <v>46</v>
      </c>
      <c r="B3" s="4"/>
    </row>
    <row r="4" spans="1:11" x14ac:dyDescent="0.2">
      <c r="A4" s="4"/>
      <c r="B4" s="4"/>
    </row>
    <row r="5" spans="1:11" ht="15.75" x14ac:dyDescent="0.2">
      <c r="A5" s="5" t="s">
        <v>1</v>
      </c>
      <c r="B5" s="5"/>
      <c r="C5" s="5"/>
      <c r="D5" s="5"/>
      <c r="E5" s="5"/>
      <c r="F5" s="5"/>
    </row>
    <row r="6" spans="1:11" x14ac:dyDescent="0.2">
      <c r="A6" s="6"/>
    </row>
    <row r="7" spans="1:11" ht="12.75" customHeight="1" x14ac:dyDescent="0.2">
      <c r="A7" s="37" t="s">
        <v>2</v>
      </c>
      <c r="B7" s="37" t="s">
        <v>3</v>
      </c>
      <c r="C7" s="39" t="s">
        <v>4</v>
      </c>
      <c r="D7" s="41" t="s">
        <v>5</v>
      </c>
      <c r="E7" s="42"/>
      <c r="F7" s="39" t="s">
        <v>6</v>
      </c>
      <c r="G7" s="26" t="s">
        <v>7</v>
      </c>
      <c r="H7" s="27"/>
      <c r="I7" s="27"/>
      <c r="J7" s="28"/>
      <c r="K7" s="29" t="s">
        <v>8</v>
      </c>
    </row>
    <row r="8" spans="1:11" ht="21.75" customHeight="1" x14ac:dyDescent="0.2">
      <c r="A8" s="38"/>
      <c r="B8" s="38"/>
      <c r="C8" s="40"/>
      <c r="D8" s="7" t="s">
        <v>9</v>
      </c>
      <c r="E8" s="7" t="s">
        <v>10</v>
      </c>
      <c r="F8" s="40"/>
      <c r="G8" s="8">
        <v>2013</v>
      </c>
      <c r="H8" s="7">
        <v>2014</v>
      </c>
      <c r="I8" s="7">
        <v>2015</v>
      </c>
      <c r="J8" s="7">
        <v>2016</v>
      </c>
      <c r="K8" s="30"/>
    </row>
    <row r="9" spans="1:11" x14ac:dyDescent="0.2">
      <c r="A9" s="9" t="s">
        <v>11</v>
      </c>
      <c r="B9" s="9" t="s">
        <v>12</v>
      </c>
      <c r="C9" s="9" t="s">
        <v>13</v>
      </c>
      <c r="D9" s="9" t="s">
        <v>14</v>
      </c>
      <c r="E9" s="9" t="s">
        <v>15</v>
      </c>
      <c r="F9" s="9" t="s">
        <v>16</v>
      </c>
      <c r="G9" s="10" t="s">
        <v>17</v>
      </c>
      <c r="H9" s="11" t="s">
        <v>18</v>
      </c>
      <c r="I9" s="11" t="s">
        <v>19</v>
      </c>
      <c r="J9" s="11" t="s">
        <v>20</v>
      </c>
      <c r="K9" s="11">
        <v>11</v>
      </c>
    </row>
    <row r="10" spans="1:11" x14ac:dyDescent="0.2">
      <c r="A10" s="12"/>
      <c r="B10" s="31" t="s">
        <v>21</v>
      </c>
      <c r="C10" s="32"/>
      <c r="D10" s="32"/>
      <c r="E10" s="33"/>
      <c r="F10" s="13">
        <f>F11+F12</f>
        <v>34436468</v>
      </c>
      <c r="G10" s="13">
        <f t="shared" ref="G10:K10" si="0">G11+G12</f>
        <v>9811865</v>
      </c>
      <c r="H10" s="13">
        <f t="shared" si="0"/>
        <v>5247086</v>
      </c>
      <c r="I10" s="13">
        <f t="shared" si="0"/>
        <v>0</v>
      </c>
      <c r="J10" s="13">
        <f t="shared" si="0"/>
        <v>0</v>
      </c>
      <c r="K10" s="13">
        <f t="shared" si="0"/>
        <v>3141565.3099999996</v>
      </c>
    </row>
    <row r="11" spans="1:11" x14ac:dyDescent="0.2">
      <c r="A11" s="8" t="s">
        <v>22</v>
      </c>
      <c r="B11" s="23" t="s">
        <v>23</v>
      </c>
      <c r="C11" s="24"/>
      <c r="D11" s="24"/>
      <c r="E11" s="25"/>
      <c r="F11" s="14">
        <f>F14</f>
        <v>0</v>
      </c>
      <c r="G11" s="14">
        <f t="shared" ref="G11:K12" si="1">G14</f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</row>
    <row r="12" spans="1:11" x14ac:dyDescent="0.2">
      <c r="A12" s="8" t="s">
        <v>24</v>
      </c>
      <c r="B12" s="23" t="s">
        <v>25</v>
      </c>
      <c r="C12" s="24"/>
      <c r="D12" s="24"/>
      <c r="E12" s="25"/>
      <c r="F12" s="14">
        <f>F15</f>
        <v>34436468</v>
      </c>
      <c r="G12" s="14">
        <f t="shared" si="1"/>
        <v>9811865</v>
      </c>
      <c r="H12" s="14">
        <f t="shared" si="1"/>
        <v>5247086</v>
      </c>
      <c r="I12" s="14">
        <f t="shared" si="1"/>
        <v>0</v>
      </c>
      <c r="J12" s="14">
        <f t="shared" si="1"/>
        <v>0</v>
      </c>
      <c r="K12" s="14">
        <f t="shared" si="1"/>
        <v>3141565.3099999996</v>
      </c>
    </row>
    <row r="13" spans="1:11" ht="51.75" customHeight="1" x14ac:dyDescent="0.2">
      <c r="A13" s="8" t="s">
        <v>26</v>
      </c>
      <c r="B13" s="34" t="s">
        <v>27</v>
      </c>
      <c r="C13" s="35"/>
      <c r="D13" s="35"/>
      <c r="E13" s="36"/>
      <c r="F13" s="13">
        <f>F14+F15</f>
        <v>34436468</v>
      </c>
      <c r="G13" s="13">
        <f t="shared" ref="G13:K13" si="2">G14+G15</f>
        <v>9811865</v>
      </c>
      <c r="H13" s="13">
        <f t="shared" si="2"/>
        <v>5247086</v>
      </c>
      <c r="I13" s="13">
        <f t="shared" si="2"/>
        <v>0</v>
      </c>
      <c r="J13" s="13">
        <f t="shared" si="2"/>
        <v>0</v>
      </c>
      <c r="K13" s="13">
        <f t="shared" si="2"/>
        <v>3141565.3099999996</v>
      </c>
    </row>
    <row r="14" spans="1:11" x14ac:dyDescent="0.2">
      <c r="A14" s="8" t="s">
        <v>28</v>
      </c>
      <c r="B14" s="23" t="s">
        <v>23</v>
      </c>
      <c r="C14" s="24"/>
      <c r="D14" s="24"/>
      <c r="E14" s="25"/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</row>
    <row r="15" spans="1:11" x14ac:dyDescent="0.2">
      <c r="A15" s="8" t="s">
        <v>29</v>
      </c>
      <c r="B15" s="23" t="s">
        <v>25</v>
      </c>
      <c r="C15" s="24"/>
      <c r="D15" s="24"/>
      <c r="E15" s="25"/>
      <c r="F15" s="14">
        <f>SUM(F16:F23)</f>
        <v>34436468</v>
      </c>
      <c r="G15" s="14">
        <f t="shared" ref="G15:K15" si="3">SUM(G16:G23)</f>
        <v>9811865</v>
      </c>
      <c r="H15" s="14">
        <f t="shared" si="3"/>
        <v>5247086</v>
      </c>
      <c r="I15" s="14">
        <f t="shared" si="3"/>
        <v>0</v>
      </c>
      <c r="J15" s="14">
        <f t="shared" si="3"/>
        <v>0</v>
      </c>
      <c r="K15" s="14">
        <f t="shared" si="3"/>
        <v>3141565.3099999996</v>
      </c>
    </row>
    <row r="16" spans="1:11" ht="52.5" customHeight="1" x14ac:dyDescent="0.2">
      <c r="A16" s="43" t="s">
        <v>30</v>
      </c>
      <c r="B16" s="15" t="s">
        <v>31</v>
      </c>
      <c r="C16" s="45" t="s">
        <v>32</v>
      </c>
      <c r="D16" s="47">
        <v>2009</v>
      </c>
      <c r="E16" s="47">
        <v>2013</v>
      </c>
      <c r="F16" s="21">
        <v>29056787</v>
      </c>
      <c r="G16" s="21">
        <v>9732365</v>
      </c>
      <c r="H16" s="21">
        <v>0</v>
      </c>
      <c r="I16" s="21">
        <v>0</v>
      </c>
      <c r="J16" s="21">
        <v>0</v>
      </c>
      <c r="K16" s="21">
        <v>117979.24</v>
      </c>
    </row>
    <row r="17" spans="1:11" ht="60" customHeight="1" x14ac:dyDescent="0.2">
      <c r="A17" s="44"/>
      <c r="B17" s="16" t="s">
        <v>33</v>
      </c>
      <c r="C17" s="46"/>
      <c r="D17" s="48"/>
      <c r="E17" s="48"/>
      <c r="F17" s="22"/>
      <c r="G17" s="22"/>
      <c r="H17" s="22"/>
      <c r="I17" s="22"/>
      <c r="J17" s="22"/>
      <c r="K17" s="22"/>
    </row>
    <row r="18" spans="1:11" ht="23.25" customHeight="1" x14ac:dyDescent="0.2">
      <c r="A18" s="43" t="s">
        <v>34</v>
      </c>
      <c r="B18" s="17" t="s">
        <v>38</v>
      </c>
      <c r="C18" s="45" t="s">
        <v>32</v>
      </c>
      <c r="D18" s="47">
        <v>2010</v>
      </c>
      <c r="E18" s="47">
        <v>2014</v>
      </c>
      <c r="F18" s="21">
        <v>1564596</v>
      </c>
      <c r="G18" s="21">
        <v>7500</v>
      </c>
      <c r="H18" s="21">
        <v>1543987</v>
      </c>
      <c r="I18" s="21">
        <v>0</v>
      </c>
      <c r="J18" s="21">
        <v>0</v>
      </c>
      <c r="K18" s="21">
        <v>1544028.25</v>
      </c>
    </row>
    <row r="19" spans="1:11" ht="72" customHeight="1" x14ac:dyDescent="0.2">
      <c r="A19" s="44"/>
      <c r="B19" s="16" t="s">
        <v>48</v>
      </c>
      <c r="C19" s="46"/>
      <c r="D19" s="48"/>
      <c r="E19" s="48"/>
      <c r="F19" s="22"/>
      <c r="G19" s="22"/>
      <c r="H19" s="22"/>
      <c r="I19" s="22"/>
      <c r="J19" s="22"/>
      <c r="K19" s="22"/>
    </row>
    <row r="20" spans="1:11" ht="16.5" customHeight="1" x14ac:dyDescent="0.2">
      <c r="A20" s="43" t="s">
        <v>37</v>
      </c>
      <c r="B20" s="17" t="s">
        <v>35</v>
      </c>
      <c r="C20" s="45" t="s">
        <v>32</v>
      </c>
      <c r="D20" s="47">
        <v>2009</v>
      </c>
      <c r="E20" s="47">
        <v>2014</v>
      </c>
      <c r="F20" s="21">
        <v>2318255</v>
      </c>
      <c r="G20" s="21">
        <v>0</v>
      </c>
      <c r="H20" s="21">
        <v>2278269</v>
      </c>
      <c r="I20" s="21">
        <v>0</v>
      </c>
      <c r="J20" s="21">
        <v>0</v>
      </c>
      <c r="K20" s="21">
        <v>28311.439999999999</v>
      </c>
    </row>
    <row r="21" spans="1:11" ht="72.75" customHeight="1" x14ac:dyDescent="0.2">
      <c r="A21" s="44"/>
      <c r="B21" s="16" t="s">
        <v>36</v>
      </c>
      <c r="C21" s="46"/>
      <c r="D21" s="48"/>
      <c r="E21" s="48"/>
      <c r="F21" s="22"/>
      <c r="G21" s="22"/>
      <c r="H21" s="22"/>
      <c r="I21" s="22"/>
      <c r="J21" s="22"/>
      <c r="K21" s="22"/>
    </row>
    <row r="22" spans="1:11" ht="39.75" customHeight="1" x14ac:dyDescent="0.2">
      <c r="A22" s="49" t="s">
        <v>39</v>
      </c>
      <c r="B22" s="16" t="s">
        <v>40</v>
      </c>
      <c r="C22" s="45" t="s">
        <v>32</v>
      </c>
      <c r="D22" s="47">
        <v>2013</v>
      </c>
      <c r="E22" s="47">
        <v>2014</v>
      </c>
      <c r="F22" s="21">
        <v>1496830</v>
      </c>
      <c r="G22" s="21">
        <v>72000</v>
      </c>
      <c r="H22" s="21">
        <v>1424830</v>
      </c>
      <c r="I22" s="21">
        <v>0</v>
      </c>
      <c r="J22" s="21">
        <v>0</v>
      </c>
      <c r="K22" s="21">
        <v>1451246.38</v>
      </c>
    </row>
    <row r="23" spans="1:11" ht="67.5" x14ac:dyDescent="0.2">
      <c r="A23" s="44"/>
      <c r="B23" s="16" t="s">
        <v>41</v>
      </c>
      <c r="C23" s="46"/>
      <c r="D23" s="48"/>
      <c r="E23" s="48"/>
      <c r="F23" s="22"/>
      <c r="G23" s="22"/>
      <c r="H23" s="22"/>
      <c r="I23" s="22"/>
      <c r="J23" s="22"/>
      <c r="K23" s="22"/>
    </row>
    <row r="24" spans="1:11" ht="27.75" customHeight="1" x14ac:dyDescent="0.2">
      <c r="A24" s="8" t="s">
        <v>42</v>
      </c>
      <c r="B24" s="50" t="s">
        <v>43</v>
      </c>
      <c r="C24" s="32"/>
      <c r="D24" s="32"/>
      <c r="E24" s="33"/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  <row r="25" spans="1:11" ht="36.75" customHeight="1" x14ac:dyDescent="0.2">
      <c r="A25" s="8" t="s">
        <v>44</v>
      </c>
      <c r="B25" s="31" t="s">
        <v>45</v>
      </c>
      <c r="C25" s="32"/>
      <c r="D25" s="32"/>
      <c r="E25" s="33"/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9" spans="1:11" ht="23.25" x14ac:dyDescent="0.2">
      <c r="A29" s="18"/>
    </row>
    <row r="31" spans="1:11" x14ac:dyDescent="0.2">
      <c r="A31" s="19"/>
    </row>
    <row r="33" spans="1:1" x14ac:dyDescent="0.2">
      <c r="A33" s="19"/>
    </row>
    <row r="35" spans="1:1" x14ac:dyDescent="0.2">
      <c r="A35" s="20"/>
    </row>
    <row r="36" spans="1:1" x14ac:dyDescent="0.2">
      <c r="A36" s="20"/>
    </row>
    <row r="38" spans="1:1" x14ac:dyDescent="0.2">
      <c r="A38" s="20"/>
    </row>
  </sheetData>
  <mergeCells count="55">
    <mergeCell ref="J18:J19"/>
    <mergeCell ref="B25:E25"/>
    <mergeCell ref="G22:G23"/>
    <mergeCell ref="H22:H23"/>
    <mergeCell ref="I22:I23"/>
    <mergeCell ref="J22:J23"/>
    <mergeCell ref="B24:E24"/>
    <mergeCell ref="A22:A23"/>
    <mergeCell ref="C22:C23"/>
    <mergeCell ref="D22:D23"/>
    <mergeCell ref="E22:E23"/>
    <mergeCell ref="F22:F23"/>
    <mergeCell ref="K22:K23"/>
    <mergeCell ref="K18:K19"/>
    <mergeCell ref="A18:A19"/>
    <mergeCell ref="C18:C19"/>
    <mergeCell ref="D18:D19"/>
    <mergeCell ref="E18:E19"/>
    <mergeCell ref="F18:F19"/>
    <mergeCell ref="A20:A21"/>
    <mergeCell ref="C20:C21"/>
    <mergeCell ref="D20:D21"/>
    <mergeCell ref="E20:E21"/>
    <mergeCell ref="F20:F21"/>
    <mergeCell ref="G20:G21"/>
    <mergeCell ref="H20:H21"/>
    <mergeCell ref="I20:I21"/>
    <mergeCell ref="J20:J21"/>
    <mergeCell ref="A16:A17"/>
    <mergeCell ref="C16:C17"/>
    <mergeCell ref="D16:D17"/>
    <mergeCell ref="E16:E17"/>
    <mergeCell ref="G16:G17"/>
    <mergeCell ref="F16:F17"/>
    <mergeCell ref="A7:A8"/>
    <mergeCell ref="B7:B8"/>
    <mergeCell ref="C7:C8"/>
    <mergeCell ref="D7:E7"/>
    <mergeCell ref="F7:F8"/>
    <mergeCell ref="K20:K21"/>
    <mergeCell ref="B14:E14"/>
    <mergeCell ref="G7:J7"/>
    <mergeCell ref="B15:E15"/>
    <mergeCell ref="K16:K17"/>
    <mergeCell ref="K7:K8"/>
    <mergeCell ref="B10:E10"/>
    <mergeCell ref="B11:E11"/>
    <mergeCell ref="B12:E12"/>
    <mergeCell ref="B13:E13"/>
    <mergeCell ref="H16:H17"/>
    <mergeCell ref="I16:I17"/>
    <mergeCell ref="J16:J17"/>
    <mergeCell ref="G18:G19"/>
    <mergeCell ref="H18:H19"/>
    <mergeCell ref="I18:I1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2013-11-28T11:22:10Z</cp:lastPrinted>
  <dcterms:created xsi:type="dcterms:W3CDTF">2013-11-11T15:18:05Z</dcterms:created>
  <dcterms:modified xsi:type="dcterms:W3CDTF">2013-11-28T11:22:13Z</dcterms:modified>
</cp:coreProperties>
</file>