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17955" windowHeight="7440" activeTab="2"/>
  </bookViews>
  <sheets>
    <sheet name="Zał. nr 1" sheetId="4" r:id="rId1"/>
    <sheet name="Zał. nr 2" sheetId="3" r:id="rId2"/>
    <sheet name="Zał. nr 3" sheetId="2" r:id="rId3"/>
  </sheets>
  <definedNames>
    <definedName name="_xlnm.Print_Titles" localSheetId="0">'Zał. nr 1'!$3:$3</definedName>
    <definedName name="_xlnm.Print_Titles" localSheetId="1">'Zał. nr 2'!$3:$3</definedName>
    <definedName name="_xlnm.Print_Titles" localSheetId="2">'Zał. nr 3'!$6:$7</definedName>
  </definedNames>
  <calcPr calcId="145621"/>
</workbook>
</file>

<file path=xl/calcChain.xml><?xml version="1.0" encoding="utf-8"?>
<calcChain xmlns="http://schemas.openxmlformats.org/spreadsheetml/2006/main">
  <c r="F33" i="2" l="1"/>
  <c r="G33" i="2"/>
  <c r="H33" i="2"/>
  <c r="I33" i="2"/>
  <c r="J33" i="2"/>
  <c r="E33" i="2"/>
  <c r="I69" i="2"/>
  <c r="H69" i="2"/>
  <c r="J76" i="2"/>
  <c r="J75" i="2"/>
  <c r="J71" i="2"/>
  <c r="J74" i="2"/>
  <c r="J73" i="2"/>
  <c r="J72" i="2"/>
  <c r="G70" i="2"/>
  <c r="F69" i="2"/>
  <c r="E69" i="2"/>
  <c r="G69" i="2" s="1"/>
  <c r="E86" i="2"/>
  <c r="E85" i="2" s="1"/>
  <c r="E83" i="2"/>
  <c r="E82" i="2"/>
  <c r="E88" i="2" s="1"/>
  <c r="J68" i="2"/>
  <c r="J67" i="2"/>
  <c r="J66" i="2"/>
  <c r="G65" i="2"/>
  <c r="I64" i="2"/>
  <c r="H64" i="2"/>
  <c r="F64" i="2"/>
  <c r="E64" i="2"/>
  <c r="G64" i="2" s="1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G49" i="2"/>
  <c r="I48" i="2"/>
  <c r="H48" i="2"/>
  <c r="E48" i="2"/>
  <c r="G48" i="2" s="1"/>
  <c r="J47" i="2"/>
  <c r="J46" i="2"/>
  <c r="J45" i="2"/>
  <c r="J44" i="2"/>
  <c r="J43" i="2"/>
  <c r="J42" i="2"/>
  <c r="J41" i="2"/>
  <c r="J40" i="2"/>
  <c r="J39" i="2"/>
  <c r="J38" i="2"/>
  <c r="J37" i="2"/>
  <c r="J36" i="2"/>
  <c r="J34" i="2" s="1"/>
  <c r="G35" i="2"/>
  <c r="I34" i="2"/>
  <c r="H34" i="2"/>
  <c r="G34" i="2"/>
  <c r="E34" i="2"/>
  <c r="J32" i="2"/>
  <c r="J30" i="2" s="1"/>
  <c r="G31" i="2"/>
  <c r="I30" i="2"/>
  <c r="H30" i="2"/>
  <c r="G30" i="2"/>
  <c r="E30" i="2"/>
  <c r="G28" i="2"/>
  <c r="J27" i="2"/>
  <c r="I27" i="2"/>
  <c r="H27" i="2"/>
  <c r="G27" i="2"/>
  <c r="F27" i="2"/>
  <c r="E27" i="2"/>
  <c r="J26" i="2"/>
  <c r="J25" i="2"/>
  <c r="G24" i="2"/>
  <c r="I23" i="2"/>
  <c r="I22" i="2" s="1"/>
  <c r="H23" i="2"/>
  <c r="F23" i="2"/>
  <c r="E23" i="2"/>
  <c r="G23" i="2" s="1"/>
  <c r="J21" i="2"/>
  <c r="J20" i="2"/>
  <c r="J19" i="2"/>
  <c r="G18" i="2"/>
  <c r="I17" i="2"/>
  <c r="H17" i="2"/>
  <c r="G17" i="2"/>
  <c r="E17" i="2"/>
  <c r="I16" i="2"/>
  <c r="H16" i="2"/>
  <c r="G16" i="2"/>
  <c r="E16" i="2"/>
  <c r="J15" i="2"/>
  <c r="J14" i="2"/>
  <c r="J13" i="2"/>
  <c r="J12" i="2"/>
  <c r="J11" i="2"/>
  <c r="G10" i="2"/>
  <c r="H9" i="2"/>
  <c r="J9" i="2" s="1"/>
  <c r="E9" i="2"/>
  <c r="G9" i="2" s="1"/>
  <c r="H8" i="2"/>
  <c r="J8" i="2" s="1"/>
  <c r="J69" i="2" l="1"/>
  <c r="J48" i="2"/>
  <c r="J17" i="2"/>
  <c r="J16" i="2" s="1"/>
  <c r="J64" i="2"/>
  <c r="I77" i="2"/>
  <c r="J23" i="2"/>
  <c r="J22" i="2" s="1"/>
  <c r="H22" i="2"/>
  <c r="H77" i="2" s="1"/>
  <c r="F22" i="2"/>
  <c r="F77" i="2" s="1"/>
  <c r="E22" i="2"/>
  <c r="E77" i="2" s="1"/>
  <c r="G22" i="2"/>
  <c r="E8" i="2"/>
  <c r="G8" i="2" s="1"/>
  <c r="J77" i="2" l="1"/>
  <c r="G77" i="2"/>
</calcChain>
</file>

<file path=xl/sharedStrings.xml><?xml version="1.0" encoding="utf-8"?>
<sst xmlns="http://schemas.openxmlformats.org/spreadsheetml/2006/main" count="3548" uniqueCount="946">
  <si>
    <t>Rozdział</t>
  </si>
  <si>
    <t>Paragraf</t>
  </si>
  <si>
    <t>Zmiana</t>
  </si>
  <si>
    <t>010</t>
  </si>
  <si>
    <t>01095</t>
  </si>
  <si>
    <t>6050</t>
  </si>
  <si>
    <t>600</t>
  </si>
  <si>
    <t>60016</t>
  </si>
  <si>
    <t>630</t>
  </si>
  <si>
    <t>63095</t>
  </si>
  <si>
    <t>700</t>
  </si>
  <si>
    <t>70005</t>
  </si>
  <si>
    <t>6060</t>
  </si>
  <si>
    <t>750</t>
  </si>
  <si>
    <t>75023</t>
  </si>
  <si>
    <t>754</t>
  </si>
  <si>
    <t>75412</t>
  </si>
  <si>
    <t>6230</t>
  </si>
  <si>
    <t>801</t>
  </si>
  <si>
    <t>80101</t>
  </si>
  <si>
    <t>80104</t>
  </si>
  <si>
    <t>851</t>
  </si>
  <si>
    <t>85111</t>
  </si>
  <si>
    <t>6220</t>
  </si>
  <si>
    <t>853</t>
  </si>
  <si>
    <t>85311</t>
  </si>
  <si>
    <t>6300</t>
  </si>
  <si>
    <t>900</t>
  </si>
  <si>
    <t>90013</t>
  </si>
  <si>
    <t>90015</t>
  </si>
  <si>
    <t>90095</t>
  </si>
  <si>
    <t>921</t>
  </si>
  <si>
    <t>92118</t>
  </si>
  <si>
    <t>6057</t>
  </si>
  <si>
    <t>6059</t>
  </si>
  <si>
    <t>Załącznik nr 3 do  Zarządzenia nr OR.0050.1.43.2017</t>
  </si>
  <si>
    <t>Burmistrza Rogoźna</t>
  </si>
  <si>
    <t xml:space="preserve">Plan dochodów, dotacji i wydatków związanych z realizacją zadań  z zakresu administracji rządowej i innych zadań zleconych gminie ustawami 
na 2017 rok </t>
  </si>
  <si>
    <t>a) plan dotacji i wydatków</t>
  </si>
  <si>
    <t>Dział</t>
  </si>
  <si>
    <t>§</t>
  </si>
  <si>
    <t>Nazwa</t>
  </si>
  <si>
    <t>Dotacje</t>
  </si>
  <si>
    <t xml:space="preserve">Wydatki </t>
  </si>
  <si>
    <t>Plan na dzień 28.02.2017r.</t>
  </si>
  <si>
    <t>Administracja publiczna</t>
  </si>
  <si>
    <t>Urzędy wojewódzkie</t>
  </si>
  <si>
    <t>Dotacje celowe otrzymane z budżetu państwa na realizację zadań bieżących z zakresu administracji rządowej oraz innych zadań zleconych gminie (związkom gmin) ustawami</t>
  </si>
  <si>
    <t>Wynagrodzenia osobowe pracowników</t>
  </si>
  <si>
    <t>Składki na ubezpieczenia społeczne</t>
  </si>
  <si>
    <t>Składki na Fundusz Pracy</t>
  </si>
  <si>
    <t>Zakup materiałów i wyposażenia</t>
  </si>
  <si>
    <t>Zakup usług pozostałych</t>
  </si>
  <si>
    <t xml:space="preserve">Urzędy naczelnych organów władzy państwowej, kontroli i ochrony prawa </t>
  </si>
  <si>
    <t>Pomoc społeczna</t>
  </si>
  <si>
    <t>Dodatki mieszkaniowe</t>
  </si>
  <si>
    <t>Świadczenia społeczne</t>
  </si>
  <si>
    <t>Składki na ubezpieczenie zdrowotne opłacane za osoby pobierające niektóre świadczenia z pomocy społecznej, niektóre świadczenia rozdzinne oraz za osoby uczestniczące w zajęciach w centrum intergacji społecznej</t>
  </si>
  <si>
    <t>Składki na ubezpieczenie zdrowotne</t>
  </si>
  <si>
    <t>Usługi opiekuńcze i specjalistyczne usługi opiekuńcze</t>
  </si>
  <si>
    <t>Rodzina</t>
  </si>
  <si>
    <t>Świadczenia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</si>
  <si>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</si>
  <si>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>Dodatkowe wynagrodzenia roczne</t>
  </si>
  <si>
    <t>Wynagrodzenia bezosobowe</t>
  </si>
  <si>
    <t>Zakup energii</t>
  </si>
  <si>
    <t>Opłaty z tytułu zakupu usług telekomunikacyjnych telefonii komórkowej</t>
  </si>
  <si>
    <t>Odpisy na zakładowy fundusz świadczeń socjalnych</t>
  </si>
  <si>
    <t>Szkolenia pracowników niebędących członkami korpusu służby cywilnej</t>
  </si>
  <si>
    <t>Świadczenia rodzinne, świadczenie z funduszu alimentacyjnego oraz składki na ubezpieczenia emerytalne i rentowe z ubezpieczenia społecznego</t>
  </si>
  <si>
    <t>Zakup usług remontowych</t>
  </si>
  <si>
    <t xml:space="preserve">Opłaty z tytułu zakupu usług telekomunikacyjnych </t>
  </si>
  <si>
    <t>OGÓŁEM:</t>
  </si>
  <si>
    <t>b) plan dochodów</t>
  </si>
  <si>
    <t>Dochody</t>
  </si>
  <si>
    <t>0830</t>
  </si>
  <si>
    <t>Wpływy z usług</t>
  </si>
  <si>
    <t>0980</t>
  </si>
  <si>
    <t>Wpływy z tytułu zwrotów wypłaconych świadczeń z funduszu alimentacyjnego</t>
  </si>
  <si>
    <t>Ogółem plan dochodów:</t>
  </si>
  <si>
    <t>Plan na dzień 09.03.2017r.</t>
  </si>
  <si>
    <t>Pozostała działalność</t>
  </si>
  <si>
    <t>z dnia 10 marca 2017 roku</t>
  </si>
  <si>
    <t>Załącznik nr 2 do Zarządzenia nr OR.0050.1.43.2017
Burmistrza Rogoźna
z dnia 10 marca 2017 roku</t>
  </si>
  <si>
    <t>Treść</t>
  </si>
  <si>
    <t>Przed zmianą</t>
  </si>
  <si>
    <t>Po zmianie</t>
  </si>
  <si>
    <t>Rolnictwo i łowiectwo</t>
  </si>
  <si>
    <t>129 541,55</t>
  </si>
  <si>
    <t>0,00</t>
  </si>
  <si>
    <t>01008</t>
  </si>
  <si>
    <t>Melioracje wodne</t>
  </si>
  <si>
    <t>20 000,00</t>
  </si>
  <si>
    <t>2830</t>
  </si>
  <si>
    <t>Dotacja celowa z budżetu na finansowanie lub dofinansowanie zadań zleconych do realizacji pozostałym jednostkom nie zaliczanym do sektora finansów publicznych</t>
  </si>
  <si>
    <t>01030</t>
  </si>
  <si>
    <t>Izby rolnicze</t>
  </si>
  <si>
    <t>17 000,00</t>
  </si>
  <si>
    <t>2850</t>
  </si>
  <si>
    <t>Wpłaty gmin na rzecz izb rolniczych w wysokości 2% uzyskanych wpływów z podatku rolnego</t>
  </si>
  <si>
    <t>92 541,55</t>
  </si>
  <si>
    <t>4210</t>
  </si>
  <si>
    <t>6 541,55</t>
  </si>
  <si>
    <t>4300</t>
  </si>
  <si>
    <t>76 000,00</t>
  </si>
  <si>
    <t>Wydatki inwestycyjne jednostek budżetowych</t>
  </si>
  <si>
    <t>10 000,00</t>
  </si>
  <si>
    <t>050</t>
  </si>
  <si>
    <t>Rybołówstwo i rybactwo</t>
  </si>
  <si>
    <t>25 000,00</t>
  </si>
  <si>
    <t>05095</t>
  </si>
  <si>
    <t>4110</t>
  </si>
  <si>
    <t>520,00</t>
  </si>
  <si>
    <t>4170</t>
  </si>
  <si>
    <t>3 000,00</t>
  </si>
  <si>
    <t>19 000,00</t>
  </si>
  <si>
    <t>4260</t>
  </si>
  <si>
    <t>2 480,00</t>
  </si>
  <si>
    <t>Transport i łączność</t>
  </si>
  <si>
    <t>2 499 232,21</t>
  </si>
  <si>
    <t>60004</t>
  </si>
  <si>
    <t>Lokalny transport zbiorowy</t>
  </si>
  <si>
    <t>350 000,00</t>
  </si>
  <si>
    <t>2310</t>
  </si>
  <si>
    <t>Dotacje celowe przekazane gminie na zadania bieżące realizowane na podstawie porozumień (umów) między jednostkami samorządu terytorialnego</t>
  </si>
  <si>
    <t>250 000,00</t>
  </si>
  <si>
    <t>100 000,00</t>
  </si>
  <si>
    <t>Drogi publiczne gminne</t>
  </si>
  <si>
    <t>2 149 232,21</t>
  </si>
  <si>
    <t>41 027,75</t>
  </si>
  <si>
    <t>4270</t>
  </si>
  <si>
    <t>167 000,00</t>
  </si>
  <si>
    <t>610 000,00</t>
  </si>
  <si>
    <t>4430</t>
  </si>
  <si>
    <t>Różne opłaty i składki</t>
  </si>
  <si>
    <t>9 000,00</t>
  </si>
  <si>
    <t>1 322 204,46</t>
  </si>
  <si>
    <t>Turystyka</t>
  </si>
  <si>
    <t>96 000,00</t>
  </si>
  <si>
    <t>37 000,00</t>
  </si>
  <si>
    <t>50 000,00</t>
  </si>
  <si>
    <t>Gospodarka mieszkaniowa</t>
  </si>
  <si>
    <t>1 055 851,60</t>
  </si>
  <si>
    <t>70001</t>
  </si>
  <si>
    <t>Zakłady gospodarki mieszkaniowej</t>
  </si>
  <si>
    <t>407 851,60</t>
  </si>
  <si>
    <t>2650</t>
  </si>
  <si>
    <t>Dotacja przedmiotowa z budżetu dla samorządowego zakładu budżetowego</t>
  </si>
  <si>
    <t>Gospodarka gruntami i nieruchomościami</t>
  </si>
  <si>
    <t>648 000,00</t>
  </si>
  <si>
    <t>8 000,00</t>
  </si>
  <si>
    <t>85 000,00</t>
  </si>
  <si>
    <t>16 000,00</t>
  </si>
  <si>
    <t>93 889,43</t>
  </si>
  <si>
    <t>4308</t>
  </si>
  <si>
    <t>22 269,58</t>
  </si>
  <si>
    <t>4309</t>
  </si>
  <si>
    <t>6 840,99</t>
  </si>
  <si>
    <t>1 500,00</t>
  </si>
  <si>
    <t>4500</t>
  </si>
  <si>
    <t>Pozostałe podatki na rzecz budżetów jednostek samorządu terytorialnego</t>
  </si>
  <si>
    <t>700,00</t>
  </si>
  <si>
    <t>4520</t>
  </si>
  <si>
    <t>Opłaty na rzecz budżetów jednostek samorządu terytorialnego</t>
  </si>
  <si>
    <t>4 800,00</t>
  </si>
  <si>
    <t>300,00</t>
  </si>
  <si>
    <t>5 100,00</t>
  </si>
  <si>
    <t>4590</t>
  </si>
  <si>
    <t>Kary i odszkodowania wypłacane na rzecz osób fizycznych</t>
  </si>
  <si>
    <t>80 000,00</t>
  </si>
  <si>
    <t>4600</t>
  </si>
  <si>
    <t>Kary, odszkodowania i grzywny wypłacane na rzecz osób prawnych i innych jednostek organizacyjnych</t>
  </si>
  <si>
    <t>110 000,00</t>
  </si>
  <si>
    <t>4610</t>
  </si>
  <si>
    <t>Koszty postępowania sądowego i prokuratorskiego</t>
  </si>
  <si>
    <t>5 000,00</t>
  </si>
  <si>
    <t>- 300,00</t>
  </si>
  <si>
    <t>4 700,00</t>
  </si>
  <si>
    <t>Wydatki na zakupy inwestycyjne jednostek budżetowych</t>
  </si>
  <si>
    <t>214 000,00</t>
  </si>
  <si>
    <t>710</t>
  </si>
  <si>
    <t>Działalność usługowa</t>
  </si>
  <si>
    <t>104 000,00</t>
  </si>
  <si>
    <t>71004</t>
  </si>
  <si>
    <t>Plany zagospodarowania przestrzennego</t>
  </si>
  <si>
    <t>75 000,00</t>
  </si>
  <si>
    <t>71035</t>
  </si>
  <si>
    <t>Cmentarze</t>
  </si>
  <si>
    <t>4 000,00</t>
  </si>
  <si>
    <t>5 622 841,10</t>
  </si>
  <si>
    <t>75011</t>
  </si>
  <si>
    <t>142 825,00</t>
  </si>
  <si>
    <t>4010</t>
  </si>
  <si>
    <t>115 368,60</t>
  </si>
  <si>
    <t>19 831,87</t>
  </si>
  <si>
    <t>4120</t>
  </si>
  <si>
    <t>2 826,53</t>
  </si>
  <si>
    <t>1 798,00</t>
  </si>
  <si>
    <t>75022</t>
  </si>
  <si>
    <t>Rady gmin (miast i miast na prawach powiatu)</t>
  </si>
  <si>
    <t>340 547,24</t>
  </si>
  <si>
    <t>3030</t>
  </si>
  <si>
    <t xml:space="preserve">Różne wydatki na rzecz osób fizycznych </t>
  </si>
  <si>
    <t>300 547,24</t>
  </si>
  <si>
    <t>4190</t>
  </si>
  <si>
    <t>Nagrody konkursowe</t>
  </si>
  <si>
    <t>22 000,00</t>
  </si>
  <si>
    <t>4420</t>
  </si>
  <si>
    <t>Podróże służbowe zagraniczne</t>
  </si>
  <si>
    <t>Urzędy gmin (miast i miast na prawach powiatu)</t>
  </si>
  <si>
    <t>4 019 441,86</t>
  </si>
  <si>
    <t>3020</t>
  </si>
  <si>
    <t>Wydatki osobowe niezaliczone do wynagrodzeń</t>
  </si>
  <si>
    <t>6 500,00</t>
  </si>
  <si>
    <t>2 431 927,69</t>
  </si>
  <si>
    <t>4018</t>
  </si>
  <si>
    <t>6 666,07</t>
  </si>
  <si>
    <t>4019</t>
  </si>
  <si>
    <t>2 047,72</t>
  </si>
  <si>
    <t>4040</t>
  </si>
  <si>
    <t>Dodatkowe wynagrodzenie roczne</t>
  </si>
  <si>
    <t>194 474,16</t>
  </si>
  <si>
    <t>444 168,73</t>
  </si>
  <si>
    <t>4118</t>
  </si>
  <si>
    <t>1 145,89</t>
  </si>
  <si>
    <t>4119</t>
  </si>
  <si>
    <t>352,02</t>
  </si>
  <si>
    <t>52 037,45</t>
  </si>
  <si>
    <t>4128</t>
  </si>
  <si>
    <t>163,33</t>
  </si>
  <si>
    <t>4129</t>
  </si>
  <si>
    <t>50,17</t>
  </si>
  <si>
    <t>4140</t>
  </si>
  <si>
    <t>Wpłaty na Państwowy Fundusz Rehabilitacji Osób Niepełnosprawnych</t>
  </si>
  <si>
    <t>30 000,00</t>
  </si>
  <si>
    <t>116 700,00</t>
  </si>
  <si>
    <t>72 000,00</t>
  </si>
  <si>
    <t>4280</t>
  </si>
  <si>
    <t>Zakup usług zdrowotnych</t>
  </si>
  <si>
    <t>2 500,00</t>
  </si>
  <si>
    <t>218 500,00</t>
  </si>
  <si>
    <t>4360</t>
  </si>
  <si>
    <t>Opłaty z tytułu zakupu usług telekomunikacyjnych</t>
  </si>
  <si>
    <t>32 500,00</t>
  </si>
  <si>
    <t>4380</t>
  </si>
  <si>
    <t>Zakup usług obejmujacych tłumaczenia</t>
  </si>
  <si>
    <t>1 000,00</t>
  </si>
  <si>
    <t>4390</t>
  </si>
  <si>
    <t>Zakup usług obejmujących wykonanie ekspertyz, analiz i opinii</t>
  </si>
  <si>
    <t>92 072,00</t>
  </si>
  <si>
    <t>4410</t>
  </si>
  <si>
    <t>Podróże służbowe krajowe</t>
  </si>
  <si>
    <t>38 000,00</t>
  </si>
  <si>
    <t>15 000,00</t>
  </si>
  <si>
    <t>4440</t>
  </si>
  <si>
    <t>69 741,00</t>
  </si>
  <si>
    <t>16 895,63</t>
  </si>
  <si>
    <t>4700</t>
  </si>
  <si>
    <t xml:space="preserve">Szkolenia pracowników niebędących członkami korpusu służby cywilnej </t>
  </si>
  <si>
    <t>27 000,00</t>
  </si>
  <si>
    <t>13 000,00</t>
  </si>
  <si>
    <t>75075</t>
  </si>
  <si>
    <t>Promocja jednostek samorządu terytorialnego</t>
  </si>
  <si>
    <t>4 500,00</t>
  </si>
  <si>
    <t>31 500,00</t>
  </si>
  <si>
    <t>40 000,00</t>
  </si>
  <si>
    <t>75085</t>
  </si>
  <si>
    <t>Wspólna obsługa jednostek samorządu terytorialnego</t>
  </si>
  <si>
    <t>860 747,00</t>
  </si>
  <si>
    <t>1 350,00</t>
  </si>
  <si>
    <t>551 413,00</t>
  </si>
  <si>
    <t>8 176,00</t>
  </si>
  <si>
    <t>559 589,00</t>
  </si>
  <si>
    <t>39 335,00</t>
  </si>
  <si>
    <t>- 8 176,00</t>
  </si>
  <si>
    <t>31 159,00</t>
  </si>
  <si>
    <t>98 644,00</t>
  </si>
  <si>
    <t>14 133,00</t>
  </si>
  <si>
    <t>500,00</t>
  </si>
  <si>
    <t>36 000,00</t>
  </si>
  <si>
    <t>2 880,00</t>
  </si>
  <si>
    <t>3 600,00</t>
  </si>
  <si>
    <t>10 392,00</t>
  </si>
  <si>
    <t>75095</t>
  </si>
  <si>
    <t>183 280,00</t>
  </si>
  <si>
    <t>106 080,00</t>
  </si>
  <si>
    <t>4100</t>
  </si>
  <si>
    <t>Wynagrodzenia agencyjno-prowizyjne</t>
  </si>
  <si>
    <t>6 000,00</t>
  </si>
  <si>
    <t>71 200,00</t>
  </si>
  <si>
    <t>751</t>
  </si>
  <si>
    <t>Urzędy naczelnych organów władzy państwowej, kontroli i ochrony prawa oraz sądownictwa</t>
  </si>
  <si>
    <t>3 491,00</t>
  </si>
  <si>
    <t>75101</t>
  </si>
  <si>
    <t>Urzędy naczelnych organów władzy państwowej, kontroli i ochrony prawa</t>
  </si>
  <si>
    <t>2 917,92</t>
  </si>
  <si>
    <t>501,59</t>
  </si>
  <si>
    <t>71,49</t>
  </si>
  <si>
    <t>Bezpieczeństwo publiczne i ochrona przeciwpożarowa</t>
  </si>
  <si>
    <t>599 710,97</t>
  </si>
  <si>
    <t>Ochotnicze straże pożarne</t>
  </si>
  <si>
    <t>505 680,97</t>
  </si>
  <si>
    <t>2820</t>
  </si>
  <si>
    <t>Dotacja celowa z budżetu na finansowanie lub dofinansowanie zadań zleconych do realizacji stowarzyszeniom</t>
  </si>
  <si>
    <t>60 000,00</t>
  </si>
  <si>
    <t>6 757,73</t>
  </si>
  <si>
    <t>963,15</t>
  </si>
  <si>
    <t>39 312,00</t>
  </si>
  <si>
    <t>144 648,09</t>
  </si>
  <si>
    <t>52 000,00</t>
  </si>
  <si>
    <t>42 000,00</t>
  </si>
  <si>
    <t>35 000,00</t>
  </si>
  <si>
    <t>Dotacje celowe z budżetu na finansowanie lub dofinansowanie kosztów realizacji inwestycji i zakupów inwestycyjnych jednostek nie zaliczanych do sektora finansów publicznych</t>
  </si>
  <si>
    <t>75414</t>
  </si>
  <si>
    <t>Obrona cywilna</t>
  </si>
  <si>
    <t>9 200,00</t>
  </si>
  <si>
    <t>1 200,00</t>
  </si>
  <si>
    <t>3 500,00</t>
  </si>
  <si>
    <t>75415</t>
  </si>
  <si>
    <t>Zadania ratownictwa górskiego i wodnego</t>
  </si>
  <si>
    <t>47 000,00</t>
  </si>
  <si>
    <t>2360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</si>
  <si>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</si>
  <si>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75416</t>
  </si>
  <si>
    <t>Straż gminna (miejska)</t>
  </si>
  <si>
    <t>37 830,00</t>
  </si>
  <si>
    <t>12 830,00</t>
  </si>
  <si>
    <t>757</t>
  </si>
  <si>
    <t>Obsługa długu publicznego</t>
  </si>
  <si>
    <t>326 000,00</t>
  </si>
  <si>
    <t>75702</t>
  </si>
  <si>
    <t>Obsługa papierów wartościowych, kredytów i pożyczek jednostek samorządu terytorialnego</t>
  </si>
  <si>
    <t>8110</t>
  </si>
  <si>
    <t>Odsetki od samorządowych papierów wartościowych lub zaciągniętych przez jednostkę samorządu terytorialnego kredytów i pożyczek</t>
  </si>
  <si>
    <t>758</t>
  </si>
  <si>
    <t>Różne rozliczenia</t>
  </si>
  <si>
    <t>281 000,00</t>
  </si>
  <si>
    <t>- 73 000,00</t>
  </si>
  <si>
    <t>208 000,00</t>
  </si>
  <si>
    <t>75818</t>
  </si>
  <si>
    <t>Rezerwy ogólne i celowe</t>
  </si>
  <si>
    <t>4810</t>
  </si>
  <si>
    <t>Rezerwy</t>
  </si>
  <si>
    <t>Oświata i wychowanie</t>
  </si>
  <si>
    <t>23 810 500,52</t>
  </si>
  <si>
    <t>Szkoły podstawowe</t>
  </si>
  <si>
    <t>10 603 598,00</t>
  </si>
  <si>
    <t>2 800,00</t>
  </si>
  <si>
    <t>378 911,00</t>
  </si>
  <si>
    <t>6 583 993,00</t>
  </si>
  <si>
    <t>4 942,00</t>
  </si>
  <si>
    <t>6 588 935,00</t>
  </si>
  <si>
    <t>530 638,00</t>
  </si>
  <si>
    <t>- 4 942,00</t>
  </si>
  <si>
    <t>525 696,00</t>
  </si>
  <si>
    <t>1 262 653,00</t>
  </si>
  <si>
    <t>179 629,00</t>
  </si>
  <si>
    <t>38 858,00</t>
  </si>
  <si>
    <t>316 700,00</t>
  </si>
  <si>
    <t>4240</t>
  </si>
  <si>
    <t>Zakup środków dydaktycznych i książek</t>
  </si>
  <si>
    <t>22 500,00</t>
  </si>
  <si>
    <t>399 000,00</t>
  </si>
  <si>
    <t>92 300,00</t>
  </si>
  <si>
    <t>21 800,00</t>
  </si>
  <si>
    <t>174 700,00</t>
  </si>
  <si>
    <t>36 105,00</t>
  </si>
  <si>
    <t>10 100,00</t>
  </si>
  <si>
    <t>5 310,00</t>
  </si>
  <si>
    <t>368 809,00</t>
  </si>
  <si>
    <t>4480</t>
  </si>
  <si>
    <t>Podatek od nieruchomości</t>
  </si>
  <si>
    <t>1 030,00</t>
  </si>
  <si>
    <t>2 000,00</t>
  </si>
  <si>
    <t>175 762,00</t>
  </si>
  <si>
    <t>80103</t>
  </si>
  <si>
    <t>Oddziały przedszkolne w szkołach podstawowych</t>
  </si>
  <si>
    <t>748 826,00</t>
  </si>
  <si>
    <t>5 200,00</t>
  </si>
  <si>
    <t>20 319,00</t>
  </si>
  <si>
    <t>490 037,00</t>
  </si>
  <si>
    <t>5 439,00</t>
  </si>
  <si>
    <t>495 476,00</t>
  </si>
  <si>
    <t>41 341,00</t>
  </si>
  <si>
    <t>- 5 439,00</t>
  </si>
  <si>
    <t>35 902,00</t>
  </si>
  <si>
    <t>95 670,00</t>
  </si>
  <si>
    <t>13 599,00</t>
  </si>
  <si>
    <t>18 600,00</t>
  </si>
  <si>
    <t>3 400,00</t>
  </si>
  <si>
    <t>21 000,00</t>
  </si>
  <si>
    <t>800,00</t>
  </si>
  <si>
    <t>550,00</t>
  </si>
  <si>
    <t>7 500,00</t>
  </si>
  <si>
    <t>29 810,00</t>
  </si>
  <si>
    <t xml:space="preserve">Przedszkola </t>
  </si>
  <si>
    <t>4 935 185,52</t>
  </si>
  <si>
    <t>2540</t>
  </si>
  <si>
    <t>Dotacja podmiotowa z budżetu dla niepublicznej jednostki systemu oświaty</t>
  </si>
  <si>
    <t>1 331 062,52</t>
  </si>
  <si>
    <t>41 822,00</t>
  </si>
  <si>
    <t>1 954 985,00</t>
  </si>
  <si>
    <t>16 733,00</t>
  </si>
  <si>
    <t>1 971 718,00</t>
  </si>
  <si>
    <t>154 831,00</t>
  </si>
  <si>
    <t>- 16 733,00</t>
  </si>
  <si>
    <t>138 098,00</t>
  </si>
  <si>
    <t>358 373,00</t>
  </si>
  <si>
    <t>51 244,00</t>
  </si>
  <si>
    <t>95 000,00</t>
  </si>
  <si>
    <t>4220</t>
  </si>
  <si>
    <t>Zakup środków żywności</t>
  </si>
  <si>
    <t>385 800,00</t>
  </si>
  <si>
    <t>8 500,00</t>
  </si>
  <si>
    <t>248 000,00</t>
  </si>
  <si>
    <t>10 500,00</t>
  </si>
  <si>
    <t>59 000,00</t>
  </si>
  <si>
    <t>1 290,00</t>
  </si>
  <si>
    <t>108 733,00</t>
  </si>
  <si>
    <t>345,00</t>
  </si>
  <si>
    <t>33 000,00</t>
  </si>
  <si>
    <t>80110</t>
  </si>
  <si>
    <t>Gimnazja</t>
  </si>
  <si>
    <t>4 478 827,00</t>
  </si>
  <si>
    <t>2320</t>
  </si>
  <si>
    <t>Dotacje celowe przekazane dla powiatu na zadania bieżące realizowane na podstawie porozumień (umów) między jednostkami samorządu terytorialnego</t>
  </si>
  <si>
    <t>1 300 000,00</t>
  </si>
  <si>
    <t>645 144,00</t>
  </si>
  <si>
    <t>42 967,00</t>
  </si>
  <si>
    <t>1 604 605,00</t>
  </si>
  <si>
    <t>1 761,00</t>
  </si>
  <si>
    <t>1 606 366,00</t>
  </si>
  <si>
    <t>130 189,00</t>
  </si>
  <si>
    <t>- 1 761,00</t>
  </si>
  <si>
    <t>128 428,00</t>
  </si>
  <si>
    <t>302 791,00</t>
  </si>
  <si>
    <t>43 212,00</t>
  </si>
  <si>
    <t>71 000,00</t>
  </si>
  <si>
    <t>162 800,00</t>
  </si>
  <si>
    <t>7 000,00</t>
  </si>
  <si>
    <t>44 000,00</t>
  </si>
  <si>
    <t>96 119,00</t>
  </si>
  <si>
    <t>80113</t>
  </si>
  <si>
    <t>Dowożenie uczniów do szkół</t>
  </si>
  <si>
    <t>761 500,00</t>
  </si>
  <si>
    <t>757 500,00</t>
  </si>
  <si>
    <t>80146</t>
  </si>
  <si>
    <t>Dokształcanie i doskonalenie nauczycieli</t>
  </si>
  <si>
    <t>98 369,00</t>
  </si>
  <si>
    <t>71 369,00</t>
  </si>
  <si>
    <t>80148</t>
  </si>
  <si>
    <t>Stołówki szkolne i przedszkolne</t>
  </si>
  <si>
    <t>628 215,00</t>
  </si>
  <si>
    <t>246 127,00</t>
  </si>
  <si>
    <t>19 221,00</t>
  </si>
  <si>
    <t>45 092,00</t>
  </si>
  <si>
    <t>6 426,00</t>
  </si>
  <si>
    <t>24 100,00</t>
  </si>
  <si>
    <t>269 000,00</t>
  </si>
  <si>
    <t>950,00</t>
  </si>
  <si>
    <t>9 299,00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</si>
  <si>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</si>
  <si>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</si>
  <si>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819 337,00</t>
  </si>
  <si>
    <t>170 000,00</t>
  </si>
  <si>
    <t>36 808,00</t>
  </si>
  <si>
    <t>428 267,00</t>
  </si>
  <si>
    <t>4 614,00</t>
  </si>
  <si>
    <t>432 881,00</t>
  </si>
  <si>
    <t>33 395,00</t>
  </si>
  <si>
    <t>- 4 614,00</t>
  </si>
  <si>
    <t>28 781,00</t>
  </si>
  <si>
    <t>82 423,00</t>
  </si>
  <si>
    <t>11 797,00</t>
  </si>
  <si>
    <t>12 000,00</t>
  </si>
  <si>
    <t>18 147,00</t>
  </si>
  <si>
    <t>80150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</si>
  <si>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</si>
  <si>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533 438,00</t>
  </si>
  <si>
    <t>25 641,00</t>
  </si>
  <si>
    <t>12 523,00</t>
  </si>
  <si>
    <t>336 510,00</t>
  </si>
  <si>
    <t>10 399,00</t>
  </si>
  <si>
    <t>346 909,00</t>
  </si>
  <si>
    <t>28 228,00</t>
  </si>
  <si>
    <t>- 10 399,00</t>
  </si>
  <si>
    <t>17 829,00</t>
  </si>
  <si>
    <t>64 872,00</t>
  </si>
  <si>
    <t>9 159,00</t>
  </si>
  <si>
    <t>9 800,00</t>
  </si>
  <si>
    <t>5 800,00</t>
  </si>
  <si>
    <t>1 800,00</t>
  </si>
  <si>
    <t>12 005,00</t>
  </si>
  <si>
    <t>80195</t>
  </si>
  <si>
    <t>203 205,00</t>
  </si>
  <si>
    <t>16 500,00</t>
  </si>
  <si>
    <t>5 500,00</t>
  </si>
  <si>
    <t>172 205,00</t>
  </si>
  <si>
    <t>Ochrona zdrowia</t>
  </si>
  <si>
    <t>337 000,00</t>
  </si>
  <si>
    <t>Szpitale ogólne</t>
  </si>
  <si>
    <t>Dotacje celowe z budżetu na finansowanie lub dofinansowanie kosztów realizacji inwestycji i zakupów inwestycyjnych innych jednostek sektora finansów publicznych</t>
  </si>
  <si>
    <t>85153</t>
  </si>
  <si>
    <t>Zwalczanie narkomanii</t>
  </si>
  <si>
    <t>8 400,00</t>
  </si>
  <si>
    <t>2 400,00</t>
  </si>
  <si>
    <t>85154</t>
  </si>
  <si>
    <t>Przeciwdziałanie alkoholizmowi</t>
  </si>
  <si>
    <t>291 600,00</t>
  </si>
  <si>
    <t>2710</t>
  </si>
  <si>
    <t>Dotacja celowa na pomoc finansową udzielaną między jednostkami samorządu terytorialnego na dofinansowanie własnych zadań bieżących</t>
  </si>
  <si>
    <t>3 484,00</t>
  </si>
  <si>
    <t>341,00</t>
  </si>
  <si>
    <t>125 760,00</t>
  </si>
  <si>
    <t>22 379,00</t>
  </si>
  <si>
    <t>64 448,00</t>
  </si>
  <si>
    <t>188,00</t>
  </si>
  <si>
    <t>85195</t>
  </si>
  <si>
    <t>1 050,00</t>
  </si>
  <si>
    <t>852</t>
  </si>
  <si>
    <t>3 873 306,00</t>
  </si>
  <si>
    <t>85202</t>
  </si>
  <si>
    <t>Domy pomocy społecznej</t>
  </si>
  <si>
    <t>542 430,00</t>
  </si>
  <si>
    <t>4330</t>
  </si>
  <si>
    <t>Zakup usług przez jednostki samorządu terytorialnego od innych jednostek samorządu terytorialnego</t>
  </si>
  <si>
    <t>85205</t>
  </si>
  <si>
    <t>Zadania w zakresie przeciwdziałania przemocy w rodzinie</t>
  </si>
  <si>
    <t>85213</t>
  </si>
  <si>
    <t>Składki na ubezpieczenie zdrowotne opłacane za osoby pobierające niektóre świadczenia z pomocy społecznej, niektóre świadczenia rodzinne oraz za osoby uczestniczące w zajęciach w centrum integracji społecznej.</t>
  </si>
  <si>
    <t>90 751,00</t>
  </si>
  <si>
    <t>2910</t>
  </si>
  <si>
    <t>Zwrot dotacji oraz płatności wykorzystanych niezgodnie z przeznaczeniem lub wykorzystanych z naruszeniem procedur, o których mowa w art. 184 ustawy, pobranych nienależnie lub w nadmiernej wysokości</t>
  </si>
  <si>
    <t>250,00</t>
  </si>
  <si>
    <t>2950</t>
  </si>
  <si>
    <t>Zwrot niewykorzystanych dotacji oraz płatności</t>
  </si>
  <si>
    <t>4130</t>
  </si>
  <si>
    <t>90 501,00</t>
  </si>
  <si>
    <t>85214</t>
  </si>
  <si>
    <t>Zasiłki okresowe, celowe i pomoc w naturze oraz składki na ubezpieczenia emerytalne i rentowe</t>
  </si>
  <si>
    <t>417 257,00</t>
  </si>
  <si>
    <t>3110</t>
  </si>
  <si>
    <t>85215</t>
  </si>
  <si>
    <t>445 000,00</t>
  </si>
  <si>
    <t>444 901,96</t>
  </si>
  <si>
    <t>98,04</t>
  </si>
  <si>
    <t>85216</t>
  </si>
  <si>
    <t>Zasiłki stałe</t>
  </si>
  <si>
    <t>231 304,00</t>
  </si>
  <si>
    <t>230 804,00</t>
  </si>
  <si>
    <t>85219</t>
  </si>
  <si>
    <t>Ośrodki pomocy społecznej</t>
  </si>
  <si>
    <t>1 402 114,00</t>
  </si>
  <si>
    <t>7 350,00</t>
  </si>
  <si>
    <t>835 071,00</t>
  </si>
  <si>
    <t>61 737,00</t>
  </si>
  <si>
    <t>154 301,00</t>
  </si>
  <si>
    <t>21 652,00</t>
  </si>
  <si>
    <t>70 000,00</t>
  </si>
  <si>
    <t>78 000,00</t>
  </si>
  <si>
    <t>60 977,00</t>
  </si>
  <si>
    <t>11 000,00</t>
  </si>
  <si>
    <t>900,00</t>
  </si>
  <si>
    <t>29 326,00</t>
  </si>
  <si>
    <t>85228</t>
  </si>
  <si>
    <t>445 450,00</t>
  </si>
  <si>
    <t>85230</t>
  </si>
  <si>
    <t>Pomoc w zakresie dożywiania</t>
  </si>
  <si>
    <t>130 000,00</t>
  </si>
  <si>
    <t>85232</t>
  </si>
  <si>
    <t>Centra integracji społecznej</t>
  </si>
  <si>
    <t>150 000,00</t>
  </si>
  <si>
    <t>85295</t>
  </si>
  <si>
    <t>14 000,00</t>
  </si>
  <si>
    <t>Pozostałe zadania w zakresie polityki społecznej</t>
  </si>
  <si>
    <t>241 193,69</t>
  </si>
  <si>
    <t>Rehabilitacja zawodowa i społeczna osób niepełnosprawnych</t>
  </si>
  <si>
    <t>Dotacja celowa na pomoc finansową udzielaną między jednostkami samorządu terytorialnego na dofinansowanie własnych zadań inwestycyjnych i zakupów inwestycyjnych</t>
  </si>
  <si>
    <t>85395</t>
  </si>
  <si>
    <t>201 193,69</t>
  </si>
  <si>
    <t>4017</t>
  </si>
  <si>
    <t>55 283,61</t>
  </si>
  <si>
    <t>6 503,95</t>
  </si>
  <si>
    <t>4117</t>
  </si>
  <si>
    <t>9 651,58</t>
  </si>
  <si>
    <t>1 135,49</t>
  </si>
  <si>
    <t>4127</t>
  </si>
  <si>
    <t>1 354,37</t>
  </si>
  <si>
    <t>159,34</t>
  </si>
  <si>
    <t>4217</t>
  </si>
  <si>
    <t>617,37</t>
  </si>
  <si>
    <t>4219</t>
  </si>
  <si>
    <t>72,63</t>
  </si>
  <si>
    <t>4307</t>
  </si>
  <si>
    <t>105 020,10</t>
  </si>
  <si>
    <t>12 355,30</t>
  </si>
  <si>
    <t>4417</t>
  </si>
  <si>
    <t>4 509,43</t>
  </si>
  <si>
    <t>4419</t>
  </si>
  <si>
    <t>530,52</t>
  </si>
  <si>
    <t>854</t>
  </si>
  <si>
    <t>Edukacyjna opieka wychowawcza</t>
  </si>
  <si>
    <t>1 022 755,00</t>
  </si>
  <si>
    <t>85401</t>
  </si>
  <si>
    <t>Świetlice szkolne</t>
  </si>
  <si>
    <t>913 155,00</t>
  </si>
  <si>
    <t>1 834,00</t>
  </si>
  <si>
    <t>648 961,00</t>
  </si>
  <si>
    <t>4 754,00</t>
  </si>
  <si>
    <t>653 715,00</t>
  </si>
  <si>
    <t>53 792,00</t>
  </si>
  <si>
    <t>- 4 754,00</t>
  </si>
  <si>
    <t>49 038,00</t>
  </si>
  <si>
    <t>119 808,00</t>
  </si>
  <si>
    <t>17 105,00</t>
  </si>
  <si>
    <t>15 400,00</t>
  </si>
  <si>
    <t>3 200,00</t>
  </si>
  <si>
    <t>37 055,00</t>
  </si>
  <si>
    <t>85415</t>
  </si>
  <si>
    <t>Pomoc materialna dla uczniów o charakterze socjalnym</t>
  </si>
  <si>
    <t>3240</t>
  </si>
  <si>
    <t>Stypendia dla uczniów</t>
  </si>
  <si>
    <t>85416</t>
  </si>
  <si>
    <t>Pomoc materialna dla uczniów o charakterze motywacyjnym</t>
  </si>
  <si>
    <t>9 600,00</t>
  </si>
  <si>
    <t>855</t>
  </si>
  <si>
    <t>20 080 376,00</t>
  </si>
  <si>
    <t>4 124,00</t>
  </si>
  <si>
    <t>20 084 500,00</t>
  </si>
  <si>
    <t>85501</t>
  </si>
  <si>
    <t>Świadczenie wychowawcze</t>
  </si>
  <si>
    <t>12 055 539,00</t>
  </si>
  <si>
    <t>11 862 509,00</t>
  </si>
  <si>
    <t>12 222,00</t>
  </si>
  <si>
    <t>1 715,00</t>
  </si>
  <si>
    <t>1 093,00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</si>
  <si>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</si>
  <si>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</si>
  <si>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85502</t>
  </si>
  <si>
    <t xml:space="preserve">Świadczenia rodzinne, świadczenie z funduszu alimentacyjnego oraz składki na ubezpieczenia emerytalne i rentowe z ubezpieczenia społecznego
</t>
  </si>
  <si>
    <t>7 649 950,00</t>
  </si>
  <si>
    <t>7 183 897,00</t>
  </si>
  <si>
    <t>142 348,00</t>
  </si>
  <si>
    <t>8 969,00</t>
  </si>
  <si>
    <t>3 707,00</t>
  </si>
  <si>
    <t>4 029,00</t>
  </si>
  <si>
    <t>85503</t>
  </si>
  <si>
    <t>Karta Dużej Rodziny</t>
  </si>
  <si>
    <t>126,00</t>
  </si>
  <si>
    <t>105,10</t>
  </si>
  <si>
    <t>18,34</t>
  </si>
  <si>
    <t>2,56</t>
  </si>
  <si>
    <t>85504</t>
  </si>
  <si>
    <t>Wspieranie rodziny</t>
  </si>
  <si>
    <t>125 631,00</t>
  </si>
  <si>
    <t>1 600,00</t>
  </si>
  <si>
    <t>90 320,00</t>
  </si>
  <si>
    <t>5 378,00</t>
  </si>
  <si>
    <t>16 709,00</t>
  </si>
  <si>
    <t>2 345,00</t>
  </si>
  <si>
    <t>3 279,00</t>
  </si>
  <si>
    <t>85508</t>
  </si>
  <si>
    <t>Rodziny zastępcze</t>
  </si>
  <si>
    <t>105 600,00</t>
  </si>
  <si>
    <t>85510</t>
  </si>
  <si>
    <t>Działalność placówek opiekuńczo-wychowawczych</t>
  </si>
  <si>
    <t>143 530,00</t>
  </si>
  <si>
    <t>85595</t>
  </si>
  <si>
    <t>78,39</t>
  </si>
  <si>
    <t>13,69</t>
  </si>
  <si>
    <t>1,92</t>
  </si>
  <si>
    <t>10,00</t>
  </si>
  <si>
    <t>20,00</t>
  </si>
  <si>
    <t>Gospodarka komunalna i ochrona środowiska</t>
  </si>
  <si>
    <t>4 190 512,19</t>
  </si>
  <si>
    <t>90001</t>
  </si>
  <si>
    <t>Gospodarka ściekowa i ochrona wód</t>
  </si>
  <si>
    <t>155 000,00</t>
  </si>
  <si>
    <t>90002</t>
  </si>
  <si>
    <t>Gospodarka odpadami</t>
  </si>
  <si>
    <t>1 895 276,00</t>
  </si>
  <si>
    <t>108 851,35</t>
  </si>
  <si>
    <t>8 945,84</t>
  </si>
  <si>
    <t>20 249,34</t>
  </si>
  <si>
    <t>2 072,24</t>
  </si>
  <si>
    <t>31 000,00</t>
  </si>
  <si>
    <t>- 2 000,00</t>
  </si>
  <si>
    <t>29 000,00</t>
  </si>
  <si>
    <t>1 682 722,19</t>
  </si>
  <si>
    <t>1 689 222,19</t>
  </si>
  <si>
    <t>- 3 000,00</t>
  </si>
  <si>
    <t>3 555,00</t>
  </si>
  <si>
    <t>3 380,04</t>
  </si>
  <si>
    <t>- 1 500,00</t>
  </si>
  <si>
    <t>1 880,04</t>
  </si>
  <si>
    <t>90003</t>
  </si>
  <si>
    <t>Oczyszczanie miast i wsi</t>
  </si>
  <si>
    <t>360 000,00</t>
  </si>
  <si>
    <t>90004</t>
  </si>
  <si>
    <t>Utrzymanie zieleni w miastach i gminach</t>
  </si>
  <si>
    <t>225 500,00</t>
  </si>
  <si>
    <t>78 500,00</t>
  </si>
  <si>
    <t>141 500,00</t>
  </si>
  <si>
    <t>Schroniska dla zwierząt</t>
  </si>
  <si>
    <t>262 022,59</t>
  </si>
  <si>
    <t>113 850,00</t>
  </si>
  <si>
    <t>173,00</t>
  </si>
  <si>
    <t>25,00</t>
  </si>
  <si>
    <t>3 952,00</t>
  </si>
  <si>
    <t>142 022,59</t>
  </si>
  <si>
    <t>Oświetlenie ulic, placów i dróg</t>
  </si>
  <si>
    <t>981 000,00</t>
  </si>
  <si>
    <t>550 000,00</t>
  </si>
  <si>
    <t>341 000,00</t>
  </si>
  <si>
    <t>90 000,00</t>
  </si>
  <si>
    <t>90019</t>
  </si>
  <si>
    <t>Wpływy i wydatki związane z gromadzeniem środków z opłat i kar za korzystanie ze środowiska</t>
  </si>
  <si>
    <t>301 713,60</t>
  </si>
  <si>
    <t>4 125,60</t>
  </si>
  <si>
    <t>588,00</t>
  </si>
  <si>
    <t>24 000,00</t>
  </si>
  <si>
    <t>185 000,00</t>
  </si>
  <si>
    <t>28 000,00</t>
  </si>
  <si>
    <t>Kultura i ochrona dziedzictwa narodowego</t>
  </si>
  <si>
    <t>4 589 843,44</t>
  </si>
  <si>
    <t>92105</t>
  </si>
  <si>
    <t>Pozostałe zadania w zakresie kultury</t>
  </si>
  <si>
    <t>92109</t>
  </si>
  <si>
    <t>Domy i ośrodki kultury, świetlice i kluby</t>
  </si>
  <si>
    <t>1 115 056,83</t>
  </si>
  <si>
    <t>2480</t>
  </si>
  <si>
    <t>Dotacja podmiotowa z budżetu dla samorządowej instytucji kultury</t>
  </si>
  <si>
    <t>975 680,00</t>
  </si>
  <si>
    <t>344,00</t>
  </si>
  <si>
    <t>49,00</t>
  </si>
  <si>
    <t>47 219,46</t>
  </si>
  <si>
    <t>60 130,84</t>
  </si>
  <si>
    <t>25 308,53</t>
  </si>
  <si>
    <t>1 325,00</t>
  </si>
  <si>
    <t>92116</t>
  </si>
  <si>
    <t>Biblioteki</t>
  </si>
  <si>
    <t>339 957,90</t>
  </si>
  <si>
    <t>339 620,00</t>
  </si>
  <si>
    <t>337,90</t>
  </si>
  <si>
    <t>Muzea</t>
  </si>
  <si>
    <t>2 822 877,92</t>
  </si>
  <si>
    <t>498 700,00</t>
  </si>
  <si>
    <t>1 975 551,00</t>
  </si>
  <si>
    <t>348 626,92</t>
  </si>
  <si>
    <t>92120</t>
  </si>
  <si>
    <t>Ochrona zabytków i opieka nad zabytkami</t>
  </si>
  <si>
    <t>200 000,00</t>
  </si>
  <si>
    <t>2720</t>
  </si>
  <si>
    <t>Dotacje celowe z budżetu na finansowanie lub dofinansowanie prac remontowych i konserwatorskich obiektów zabytkowych przekazane jednostkom niezaliczanym do sektora finansów publicznych</t>
  </si>
  <si>
    <t>92127</t>
  </si>
  <si>
    <t>Działalność dotycząca miejsc pamięci narodowej oraz ochrony pamięci walk i męczeństwa</t>
  </si>
  <si>
    <t>92195</t>
  </si>
  <si>
    <t>70 950,79</t>
  </si>
  <si>
    <t>1 700,00</t>
  </si>
  <si>
    <t>40 696,94</t>
  </si>
  <si>
    <t>28 553,85</t>
  </si>
  <si>
    <t>926</t>
  </si>
  <si>
    <t>Kultura fizyczna</t>
  </si>
  <si>
    <t>547 977,00</t>
  </si>
  <si>
    <t>92601</t>
  </si>
  <si>
    <t>Obiekty sportowe</t>
  </si>
  <si>
    <t>115 757,00</t>
  </si>
  <si>
    <t>9 234,00</t>
  </si>
  <si>
    <t>1 323,00</t>
  </si>
  <si>
    <t>54 000,00</t>
  </si>
  <si>
    <t>200,00</t>
  </si>
  <si>
    <t>92695</t>
  </si>
  <si>
    <t>432 220,00</t>
  </si>
  <si>
    <t>238 500,00</t>
  </si>
  <si>
    <t>29 920,00</t>
  </si>
  <si>
    <t>88 300,00</t>
  </si>
  <si>
    <t>Razem:</t>
  </si>
  <si>
    <t>69 436 132,27</t>
  </si>
  <si>
    <t>69 440 256,27</t>
  </si>
  <si>
    <t>Zmiany w planie wydatków Gminy Rogoźno na 2017 rok</t>
  </si>
  <si>
    <t>Załącznik nr 1 do Zarządzenia nr OR.0050.1.43.2017
Burmistrza Rogoźna
z dnia 10 marca 2017 roku</t>
  </si>
  <si>
    <t>51 000,00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</si>
  <si>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</si>
  <si>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</si>
  <si>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0690</t>
  </si>
  <si>
    <t>Wpływy z różnych opłat</t>
  </si>
  <si>
    <t>0490</t>
  </si>
  <si>
    <t>Wpływy z innych lokalnych opłat pobieranych przez jednostki samorządu terytorialnego na podstawie odrębnych ustaw</t>
  </si>
  <si>
    <t>1 462 000,00</t>
  </si>
  <si>
    <t>0470</t>
  </si>
  <si>
    <t>Wpływy z opłat za trwały zarząd, użytkowanie i służebności</t>
  </si>
  <si>
    <t>38 400,00</t>
  </si>
  <si>
    <t>0550</t>
  </si>
  <si>
    <t>Wpływy z opłat z tytułu użytkowania wieczystego nieruchomości</t>
  </si>
  <si>
    <t>81 600,00</t>
  </si>
  <si>
    <t>334 500,00</t>
  </si>
  <si>
    <t>0760</t>
  </si>
  <si>
    <t>Wpływy z tytułu przekształcenia prawa użytkowania wieczystego przysługującego osobom fizycznym w prawo własności</t>
  </si>
  <si>
    <t>0770</t>
  </si>
  <si>
    <t>Wpłaty z tytułu odpłatnego nabycia prawa własności oraz prawa użytkowania wieczystego nieruchomości</t>
  </si>
  <si>
    <t>1 000 000,00</t>
  </si>
  <si>
    <t>0910</t>
  </si>
  <si>
    <t>Wpływy z odsetek od nieterminowych wpłat z tytułu podatków i opłat</t>
  </si>
  <si>
    <t>0920</t>
  </si>
  <si>
    <t>Wpływy z pozostałych odsetek</t>
  </si>
  <si>
    <t>144 925,00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</si>
  <si>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</si>
  <si>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</si>
  <si>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2 100,00</t>
  </si>
  <si>
    <t>0570</t>
  </si>
  <si>
    <t>Wpływy z tytułu grzywien, mandatów i innych kar pieniężnych od osób fizycznych</t>
  </si>
  <si>
    <t>0970</t>
  </si>
  <si>
    <t>Wpływy z różnych dochodów</t>
  </si>
  <si>
    <t>600,00</t>
  </si>
  <si>
    <t>756</t>
  </si>
  <si>
    <t>Dochody od osób prawnych, od osób fizycznych i od innych jednostek nieposiadających osobowości prawnej oraz wydatki związane z ich poborem</t>
  </si>
  <si>
    <t>22 661 754,67</t>
  </si>
  <si>
    <t>75601</t>
  </si>
  <si>
    <t>Wpływy z podatku dochodowego od osób fizycznych</t>
  </si>
  <si>
    <t>0350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</si>
  <si>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</si>
  <si>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</si>
  <si>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</si>
  <si>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6 743 310,95</t>
  </si>
  <si>
    <t>0310</t>
  </si>
  <si>
    <t>Wpływy z podatku od nieruchomości</t>
  </si>
  <si>
    <t>5 820 836,95</t>
  </si>
  <si>
    <t>0320</t>
  </si>
  <si>
    <t>Wpływy z podatku rolnego</t>
  </si>
  <si>
    <t>110 962,00</t>
  </si>
  <si>
    <t>0330</t>
  </si>
  <si>
    <t>Wpływy z podatku leśnego</t>
  </si>
  <si>
    <t>160 000,00</t>
  </si>
  <si>
    <t>0340</t>
  </si>
  <si>
    <t>Wpływy z podatku od środków transportowych</t>
  </si>
  <si>
    <t>79 512,00</t>
  </si>
  <si>
    <t>0500</t>
  </si>
  <si>
    <t>Wpływy z podatku od czynności cywilnoprawnych</t>
  </si>
  <si>
    <t>2680</t>
  </si>
  <si>
    <t>Rekompensaty utraconych dochodów w podatkach i opłatach lokalnych</t>
  </si>
  <si>
    <t>559 000,00</t>
  </si>
  <si>
    <t>75616</t>
  </si>
  <si>
    <t>Wpływy z podatku rolnego, podatku leśnego, podatku od spadków i darowizn, podatku od czynności cywilno-prawnych oraz podatków i opłat lokalnych od osób fizycznych</t>
  </si>
  <si>
    <t>4 506 101,72</t>
  </si>
  <si>
    <t>2 843 043,72</t>
  </si>
  <si>
    <t>667 834,00</t>
  </si>
  <si>
    <t>366 224,00</t>
  </si>
  <si>
    <t>0360</t>
  </si>
  <si>
    <t>Wpływy z podatku od spadków i darowizn</t>
  </si>
  <si>
    <t>0430</t>
  </si>
  <si>
    <t>Wpływy z opłaty targowej</t>
  </si>
  <si>
    <t>500 000,00</t>
  </si>
  <si>
    <t>0640</t>
  </si>
  <si>
    <t>Wpływy z tytułu kosztów egzekucyjnych, opłaty komorniczej i kosztów upomnień</t>
  </si>
  <si>
    <t>75618</t>
  </si>
  <si>
    <t>Wpływy z innych opłat stanowiących dochody jednostek samorządu terytorialnego na podstawie ustaw</t>
  </si>
  <si>
    <t>355 000,00</t>
  </si>
  <si>
    <t>0410</t>
  </si>
  <si>
    <t>Wpływy z opłaty skarbowej</t>
  </si>
  <si>
    <t>0480</t>
  </si>
  <si>
    <t>Wpływy z opłat za zezwolenia na sprzedaż napojów alkoholowych</t>
  </si>
  <si>
    <t>300 000,00</t>
  </si>
  <si>
    <t>75621</t>
  </si>
  <si>
    <t>Udziały gmin w podatkach stanowiących dochód budżetu państwa</t>
  </si>
  <si>
    <t>10 997 342,00</t>
  </si>
  <si>
    <t>0010</t>
  </si>
  <si>
    <t>9 797 342,00</t>
  </si>
  <si>
    <t>0020</t>
  </si>
  <si>
    <t>Wpływy z podatku dochodowego od osób prawnych</t>
  </si>
  <si>
    <t>1 200 000,00</t>
  </si>
  <si>
    <t>18 135 670,00</t>
  </si>
  <si>
    <t>75801</t>
  </si>
  <si>
    <t>Część oświatowa subwencji ogólnej dla jednostek samorządu terytorialnego</t>
  </si>
  <si>
    <t>13 655 161,00</t>
  </si>
  <si>
    <t>2920</t>
  </si>
  <si>
    <t>Subwencje ogólne z budżetu państwa</t>
  </si>
  <si>
    <t>75807</t>
  </si>
  <si>
    <t>Część wyrównawcza subwencji ogólnej dla gmin</t>
  </si>
  <si>
    <t>4 101 188,00</t>
  </si>
  <si>
    <t>75814</t>
  </si>
  <si>
    <t>Różne rozliczenia finansowe</t>
  </si>
  <si>
    <t>75831</t>
  </si>
  <si>
    <t>Część równoważąca subwencji ogólnej dla gmin</t>
  </si>
  <si>
    <t>269 321,00</t>
  </si>
  <si>
    <t>1 399 892,00</t>
  </si>
  <si>
    <t>85 632,00</t>
  </si>
  <si>
    <t>2030</t>
  </si>
  <si>
    <t>Dotacje celowe otrzymane z budżetu państwa na realizację własnych zadań bieżących gmin (związków gmin, związków powiatowo-gminnych)</t>
  </si>
  <si>
    <t>1 017 260,00</t>
  </si>
  <si>
    <t>0660</t>
  </si>
  <si>
    <t>Wpływy z opłat za korzystanie z wychowania przedszkolnego</t>
  </si>
  <si>
    <t>134 300,00</t>
  </si>
  <si>
    <t>0670</t>
  </si>
  <si>
    <t>Wpływy z opłat za korzystanie z wyżywienia w jednostkach realizujących zadania z zakresu wychowania przedszkolnego</t>
  </si>
  <si>
    <t>4 290,00</t>
  </si>
  <si>
    <t>488 370,00</t>
  </si>
  <si>
    <t>263 000,00</t>
  </si>
  <si>
    <t>257 600,00</t>
  </si>
  <si>
    <t>2700</t>
  </si>
  <si>
    <t>Środki na dofinansowanie własnych zadań bieżących gmin, powiatów (związków gmin, związków powiatowo-gminnych,związków powiatów), samorządów województw, pozyskane z innych źródeł</t>
  </si>
  <si>
    <t>5 400,00</t>
  </si>
  <si>
    <t>696 666,00</t>
  </si>
  <si>
    <t>83 551,00</t>
  </si>
  <si>
    <t>47 883,00</t>
  </si>
  <si>
    <t>35 418,00</t>
  </si>
  <si>
    <t>Wpływy ze zwrotów dotacji oraz płatności wykorzystanych niezgodnie z przeznaczeniem lub wykorzystanych z naruszeniem procedur, o których mowa w art. 184 ustawy, pobranych nienależnie lub w nadmiernej wysokości</t>
  </si>
  <si>
    <t>Wpływy ze zwrotów niewykorzystanych dotacji oraz płatności</t>
  </si>
  <si>
    <t>49 657,00</t>
  </si>
  <si>
    <t>171 304,00</t>
  </si>
  <si>
    <t>170 804,00</t>
  </si>
  <si>
    <t>153 979,00</t>
  </si>
  <si>
    <t>233 175,00</t>
  </si>
  <si>
    <t>198 050,00</t>
  </si>
  <si>
    <t>Dochody jednostek samorządu terytorialnego związane z realizacją zadań z zakresu administracji rządowej oraz innych zadań zleconych ustawami</t>
  </si>
  <si>
    <t>125,00</t>
  </si>
  <si>
    <t>197 193,69</t>
  </si>
  <si>
    <t>2057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</si>
  <si>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</si>
  <si>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176 436,46</t>
  </si>
  <si>
    <t>2058</t>
  </si>
  <si>
    <t>2059</t>
  </si>
  <si>
    <t>20 757,23</t>
  </si>
  <si>
    <t>19 767 615,00</t>
  </si>
  <si>
    <t>19 771 739,00</t>
  </si>
  <si>
    <t>0900</t>
  </si>
  <si>
    <t>Wpływy z odsetek od dotacji oraz płatności: wykorzystanych niezgodnie z przeznaczeniem lub wykorzystanych z naruszeniem procedur, o których mowa w art. 184 ustawy, pobranych nienależnie lub w nadmiernej wysokości</t>
  </si>
  <si>
    <t>2060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</si>
  <si>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</si>
  <si>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>12 044 539,00</t>
  </si>
  <si>
    <t>7 711 950,00</t>
  </si>
  <si>
    <t>7 639 450,00</t>
  </si>
  <si>
    <t>62 000,00</t>
  </si>
  <si>
    <t>2 134 724,91</t>
  </si>
  <si>
    <t>1 824 276,00</t>
  </si>
  <si>
    <t>1 820 276,00</t>
  </si>
  <si>
    <t>10 448,91</t>
  </si>
  <si>
    <t>66 715 932,27</t>
  </si>
  <si>
    <t>66 720 056,27</t>
  </si>
  <si>
    <t>Zmiany w planie dochodów Gminy Rogoźno na 2017 rok</t>
  </si>
  <si>
    <t>58 000,00</t>
  </si>
  <si>
    <t>23 868 500,52</t>
  </si>
  <si>
    <t>4 536 827,00</t>
  </si>
  <si>
    <t>64 000,00</t>
  </si>
  <si>
    <t>562 977,00</t>
  </si>
  <si>
    <t>91 300,00</t>
  </si>
  <si>
    <t>447 220,00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</si>
</sst>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35" x14ac:knownFonts="1">
    <font>
      <sz val="8"/>
      <color indexed="8"/>
      <name val="Arial"/>
      <charset val="204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  <charset val="238"/>
    </font>
    <font>
      <b/>
      <sz val="8.5"/>
      <name val="Times New Roman"/>
      <family val="1"/>
      <charset val="238"/>
    </font>
    <font>
      <sz val="8.5"/>
      <name val="Times New Roman"/>
      <family val="1"/>
    </font>
    <font>
      <sz val="8.5"/>
      <name val="Times New Roman"/>
      <family val="1"/>
      <charset val="238"/>
    </font>
    <font>
      <sz val="8.5"/>
      <name val="Arial CE"/>
      <charset val="238"/>
    </font>
    <font>
      <b/>
      <sz val="10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 applyNumberFormat="0" applyFill="0" applyBorder="0" applyAlignment="0" applyProtection="0">
      <alignment vertical="top"/>
    </xf>
    <xf numFmtId="0" fontId="2" fillId="0" borderId="0"/>
    <xf numFmtId="0" fontId="8" fillId="0" borderId="0"/>
    <xf numFmtId="0" fontId="9" fillId="0" borderId="0" applyNumberFormat="0" applyFill="0" applyBorder="0" applyAlignment="0" applyProtection="0">
      <alignment vertical="top"/>
    </xf>
    <xf numFmtId="0" fontId="1" fillId="0" borderId="0"/>
    <xf numFmtId="0" fontId="1" fillId="0" borderId="0"/>
    <xf numFmtId="0" fontId="10" fillId="0" borderId="0"/>
    <xf numFmtId="0" fontId="11" fillId="0" borderId="0"/>
    <xf numFmtId="44" fontId="11" fillId="0" borderId="0" applyFont="0" applyFill="0" applyBorder="0" applyAlignment="0" applyProtection="0"/>
  </cellStyleXfs>
  <cellXfs count="181">
    <xf numFmtId="0" fontId="0" fillId="0" borderId="0" xfId="0" applyAlignment="1"/>
    <xf numFmtId="0" fontId="3" fillId="0" borderId="0" xfId="1" applyFont="1"/>
    <xf numFmtId="0" fontId="11" fillId="0" borderId="0" xfId="7"/>
    <xf numFmtId="0" fontId="0" fillId="0" borderId="0" xfId="0" applyAlignment="1"/>
    <xf numFmtId="0" fontId="5" fillId="0" borderId="0" xfId="1" applyFont="1" applyAlignment="1">
      <alignment vertical="top" wrapText="1"/>
    </xf>
    <xf numFmtId="43" fontId="13" fillId="0" borderId="12" xfId="7" applyNumberFormat="1" applyFont="1" applyFill="1" applyBorder="1" applyAlignment="1">
      <alignment horizontal="center" vertical="center" wrapText="1"/>
    </xf>
    <xf numFmtId="43" fontId="13" fillId="0" borderId="13" xfId="7" applyNumberFormat="1" applyFont="1" applyFill="1" applyBorder="1" applyAlignment="1">
      <alignment horizontal="center" vertical="center" wrapText="1"/>
    </xf>
    <xf numFmtId="43" fontId="13" fillId="0" borderId="14" xfId="7" applyNumberFormat="1" applyFont="1" applyFill="1" applyBorder="1" applyAlignment="1">
      <alignment horizontal="center" vertical="center" wrapText="1"/>
    </xf>
    <xf numFmtId="0" fontId="13" fillId="2" borderId="3" xfId="7" applyFont="1" applyFill="1" applyBorder="1" applyAlignment="1">
      <alignment horizontal="center" vertical="top" wrapText="1"/>
    </xf>
    <xf numFmtId="0" fontId="14" fillId="2" borderId="15" xfId="7" applyFont="1" applyFill="1" applyBorder="1" applyAlignment="1">
      <alignment horizontal="center" vertical="top" wrapText="1"/>
    </xf>
    <xf numFmtId="0" fontId="13" fillId="2" borderId="16" xfId="7" applyFont="1" applyFill="1" applyBorder="1" applyAlignment="1">
      <alignment vertical="top" wrapText="1"/>
    </xf>
    <xf numFmtId="4" fontId="13" fillId="2" borderId="5" xfId="7" applyNumberFormat="1" applyFont="1" applyFill="1" applyBorder="1" applyAlignment="1">
      <alignment horizontal="center" vertical="top" wrapText="1"/>
    </xf>
    <xf numFmtId="4" fontId="13" fillId="2" borderId="16" xfId="7" applyNumberFormat="1" applyFont="1" applyFill="1" applyBorder="1" applyAlignment="1">
      <alignment horizontal="right" vertical="top" wrapText="1"/>
    </xf>
    <xf numFmtId="4" fontId="13" fillId="2" borderId="17" xfId="7" applyNumberFormat="1" applyFont="1" applyFill="1" applyBorder="1" applyAlignment="1">
      <alignment horizontal="right" vertical="top" wrapText="1"/>
    </xf>
    <xf numFmtId="0" fontId="14" fillId="0" borderId="18" xfId="7" applyFont="1" applyBorder="1" applyAlignment="1">
      <alignment horizontal="center" vertical="top" wrapText="1"/>
    </xf>
    <xf numFmtId="0" fontId="15" fillId="3" borderId="16" xfId="7" applyFont="1" applyFill="1" applyBorder="1" applyAlignment="1">
      <alignment horizontal="center" vertical="top" wrapText="1"/>
    </xf>
    <xf numFmtId="0" fontId="14" fillId="3" borderId="16" xfId="7" applyFont="1" applyFill="1" applyBorder="1" applyAlignment="1">
      <alignment horizontal="center" vertical="top" wrapText="1"/>
    </xf>
    <xf numFmtId="0" fontId="15" fillId="3" borderId="16" xfId="7" applyFont="1" applyFill="1" applyBorder="1" applyAlignment="1">
      <alignment vertical="top" wrapText="1"/>
    </xf>
    <xf numFmtId="4" fontId="15" fillId="3" borderId="5" xfId="7" applyNumberFormat="1" applyFont="1" applyFill="1" applyBorder="1" applyAlignment="1">
      <alignment horizontal="right" vertical="top" wrapText="1"/>
    </xf>
    <xf numFmtId="4" fontId="15" fillId="3" borderId="16" xfId="7" applyNumberFormat="1" applyFont="1" applyFill="1" applyBorder="1" applyAlignment="1">
      <alignment horizontal="right" vertical="top" wrapText="1"/>
    </xf>
    <xf numFmtId="4" fontId="15" fillId="3" borderId="17" xfId="7" applyNumberFormat="1" applyFont="1" applyFill="1" applyBorder="1" applyAlignment="1">
      <alignment horizontal="right" vertical="top" wrapText="1"/>
    </xf>
    <xf numFmtId="0" fontId="14" fillId="0" borderId="19" xfId="7" applyFont="1" applyBorder="1" applyAlignment="1">
      <alignment horizontal="center" vertical="top" wrapText="1"/>
    </xf>
    <xf numFmtId="0" fontId="16" fillId="0" borderId="16" xfId="7" applyFont="1" applyBorder="1" applyAlignment="1">
      <alignment horizontal="center" vertical="top" wrapText="1"/>
    </xf>
    <xf numFmtId="0" fontId="16" fillId="0" borderId="16" xfId="7" applyFont="1" applyBorder="1" applyAlignment="1">
      <alignment vertical="top" wrapText="1"/>
    </xf>
    <xf numFmtId="4" fontId="16" fillId="0" borderId="5" xfId="7" applyNumberFormat="1" applyFont="1" applyBorder="1" applyAlignment="1">
      <alignment horizontal="right" vertical="top" wrapText="1"/>
    </xf>
    <xf numFmtId="4" fontId="16" fillId="0" borderId="16" xfId="7" applyNumberFormat="1" applyFont="1" applyBorder="1" applyAlignment="1">
      <alignment horizontal="right" vertical="top" wrapText="1"/>
    </xf>
    <xf numFmtId="4" fontId="16" fillId="0" borderId="17" xfId="7" applyNumberFormat="1" applyFont="1" applyBorder="1" applyAlignment="1">
      <alignment horizontal="right" vertical="top" wrapText="1"/>
    </xf>
    <xf numFmtId="4" fontId="16" fillId="0" borderId="19" xfId="7" applyNumberFormat="1" applyFont="1" applyBorder="1" applyAlignment="1">
      <alignment horizontal="right" vertical="top" wrapText="1"/>
    </xf>
    <xf numFmtId="4" fontId="16" fillId="0" borderId="20" xfId="7" applyNumberFormat="1" applyFont="1" applyBorder="1" applyAlignment="1">
      <alignment horizontal="right" vertical="top" wrapText="1"/>
    </xf>
    <xf numFmtId="4" fontId="16" fillId="0" borderId="21" xfId="7" applyNumberFormat="1" applyFont="1" applyBorder="1" applyAlignment="1">
      <alignment horizontal="right" vertical="top" wrapText="1"/>
    </xf>
    <xf numFmtId="0" fontId="14" fillId="0" borderId="20" xfId="7" applyFont="1" applyBorder="1" applyAlignment="1">
      <alignment horizontal="center" vertical="top" wrapText="1"/>
    </xf>
    <xf numFmtId="0" fontId="16" fillId="0" borderId="20" xfId="7" applyFont="1" applyBorder="1" applyAlignment="1">
      <alignment vertical="top" wrapText="1"/>
    </xf>
    <xf numFmtId="0" fontId="16" fillId="0" borderId="3" xfId="7" applyFont="1" applyBorder="1" applyAlignment="1">
      <alignment vertical="top" wrapText="1"/>
    </xf>
    <xf numFmtId="4" fontId="16" fillId="0" borderId="22" xfId="7" applyNumberFormat="1" applyFont="1" applyBorder="1" applyAlignment="1">
      <alignment horizontal="right" vertical="top" wrapText="1"/>
    </xf>
    <xf numFmtId="4" fontId="13" fillId="2" borderId="3" xfId="7" applyNumberFormat="1" applyFont="1" applyFill="1" applyBorder="1" applyAlignment="1">
      <alignment horizontal="right" vertical="top" wrapText="1"/>
    </xf>
    <xf numFmtId="4" fontId="13" fillId="2" borderId="15" xfId="7" applyNumberFormat="1" applyFont="1" applyFill="1" applyBorder="1" applyAlignment="1">
      <alignment horizontal="right" vertical="top" wrapText="1"/>
    </xf>
    <xf numFmtId="4" fontId="13" fillId="2" borderId="23" xfId="7" applyNumberFormat="1" applyFont="1" applyFill="1" applyBorder="1" applyAlignment="1">
      <alignment horizontal="right" vertical="top" wrapText="1"/>
    </xf>
    <xf numFmtId="0" fontId="17" fillId="3" borderId="16" xfId="7" applyFont="1" applyFill="1" applyBorder="1" applyAlignment="1">
      <alignment vertical="top" wrapText="1"/>
    </xf>
    <xf numFmtId="4" fontId="15" fillId="0" borderId="5" xfId="7" applyNumberFormat="1" applyFont="1" applyBorder="1" applyAlignment="1">
      <alignment horizontal="right" vertical="top" wrapText="1"/>
    </xf>
    <xf numFmtId="4" fontId="15" fillId="0" borderId="16" xfId="7" applyNumberFormat="1" applyFont="1" applyBorder="1" applyAlignment="1">
      <alignment horizontal="right" vertical="top" wrapText="1"/>
    </xf>
    <xf numFmtId="4" fontId="15" fillId="0" borderId="17" xfId="7" applyNumberFormat="1" applyFont="1" applyBorder="1" applyAlignment="1">
      <alignment horizontal="right" vertical="top" wrapText="1"/>
    </xf>
    <xf numFmtId="4" fontId="14" fillId="0" borderId="16" xfId="7" applyNumberFormat="1" applyFont="1" applyBorder="1" applyAlignment="1">
      <alignment horizontal="right" vertical="top" wrapText="1"/>
    </xf>
    <xf numFmtId="0" fontId="14" fillId="2" borderId="16" xfId="7" applyFont="1" applyFill="1" applyBorder="1" applyAlignment="1">
      <alignment horizontal="center" vertical="top" wrapText="1"/>
    </xf>
    <xf numFmtId="4" fontId="13" fillId="2" borderId="5" xfId="7" applyNumberFormat="1" applyFont="1" applyFill="1" applyBorder="1" applyAlignment="1">
      <alignment horizontal="right" vertical="top" wrapText="1"/>
    </xf>
    <xf numFmtId="0" fontId="15" fillId="4" borderId="5" xfId="7" applyFont="1" applyFill="1" applyBorder="1" applyAlignment="1">
      <alignment horizontal="center" vertical="top" wrapText="1"/>
    </xf>
    <xf numFmtId="0" fontId="16" fillId="4" borderId="16" xfId="7" applyFont="1" applyFill="1" applyBorder="1" applyAlignment="1">
      <alignment horizontal="center" vertical="top" wrapText="1"/>
    </xf>
    <xf numFmtId="0" fontId="16" fillId="4" borderId="16" xfId="7" applyFont="1" applyFill="1" applyBorder="1" applyAlignment="1">
      <alignment vertical="top" wrapText="1"/>
    </xf>
    <xf numFmtId="4" fontId="16" fillId="4" borderId="5" xfId="7" applyNumberFormat="1" applyFont="1" applyFill="1" applyBorder="1" applyAlignment="1">
      <alignment horizontal="right" vertical="top" wrapText="1"/>
    </xf>
    <xf numFmtId="4" fontId="16" fillId="4" borderId="16" xfId="7" applyNumberFormat="1" applyFont="1" applyFill="1" applyBorder="1" applyAlignment="1">
      <alignment horizontal="right" vertical="top" wrapText="1"/>
    </xf>
    <xf numFmtId="4" fontId="16" fillId="4" borderId="17" xfId="7" applyNumberFormat="1" applyFont="1" applyFill="1" applyBorder="1" applyAlignment="1">
      <alignment horizontal="right" vertical="top" wrapText="1"/>
    </xf>
    <xf numFmtId="4" fontId="16" fillId="0" borderId="18" xfId="7" applyNumberFormat="1" applyFont="1" applyBorder="1" applyAlignment="1">
      <alignment horizontal="right" vertical="top" wrapText="1"/>
    </xf>
    <xf numFmtId="4" fontId="16" fillId="0" borderId="24" xfId="7" applyNumberFormat="1" applyFont="1" applyBorder="1" applyAlignment="1">
      <alignment horizontal="right" vertical="top" wrapText="1"/>
    </xf>
    <xf numFmtId="0" fontId="14" fillId="0" borderId="5" xfId="7" applyFont="1" applyBorder="1" applyAlignment="1">
      <alignment horizontal="center" vertical="top" wrapText="1"/>
    </xf>
    <xf numFmtId="0" fontId="15" fillId="3" borderId="3" xfId="7" applyFont="1" applyFill="1" applyBorder="1" applyAlignment="1">
      <alignment horizontal="center" vertical="top" wrapText="1"/>
    </xf>
    <xf numFmtId="0" fontId="14" fillId="3" borderId="3" xfId="7" applyFont="1" applyFill="1" applyBorder="1" applyAlignment="1">
      <alignment horizontal="center" vertical="top" wrapText="1"/>
    </xf>
    <xf numFmtId="0" fontId="15" fillId="3" borderId="3" xfId="7" applyFont="1" applyFill="1" applyBorder="1" applyAlignment="1">
      <alignment vertical="top" wrapText="1"/>
    </xf>
    <xf numFmtId="4" fontId="16" fillId="3" borderId="3" xfId="7" applyNumberFormat="1" applyFont="1" applyFill="1" applyBorder="1" applyAlignment="1">
      <alignment horizontal="right" vertical="top" wrapText="1"/>
    </xf>
    <xf numFmtId="4" fontId="16" fillId="3" borderId="25" xfId="7" applyNumberFormat="1" applyFont="1" applyFill="1" applyBorder="1" applyAlignment="1">
      <alignment horizontal="right" vertical="top" wrapText="1"/>
    </xf>
    <xf numFmtId="4" fontId="16" fillId="3" borderId="15" xfId="7" applyNumberFormat="1" applyFont="1" applyFill="1" applyBorder="1" applyAlignment="1">
      <alignment horizontal="right" vertical="top" wrapText="1"/>
    </xf>
    <xf numFmtId="0" fontId="14" fillId="3" borderId="15" xfId="7" applyFont="1" applyFill="1" applyBorder="1" applyAlignment="1">
      <alignment horizontal="center" vertical="top" wrapText="1"/>
    </xf>
    <xf numFmtId="0" fontId="15" fillId="3" borderId="15" xfId="7" applyFont="1" applyFill="1" applyBorder="1" applyAlignment="1">
      <alignment vertical="top" wrapText="1"/>
    </xf>
    <xf numFmtId="4" fontId="15" fillId="3" borderId="3" xfId="7" applyNumberFormat="1" applyFont="1" applyFill="1" applyBorder="1" applyAlignment="1">
      <alignment horizontal="right" vertical="top" wrapText="1"/>
    </xf>
    <xf numFmtId="4" fontId="15" fillId="3" borderId="15" xfId="7" applyNumberFormat="1" applyFont="1" applyFill="1" applyBorder="1" applyAlignment="1">
      <alignment horizontal="right" vertical="top" wrapText="1"/>
    </xf>
    <xf numFmtId="4" fontId="15" fillId="3" borderId="23" xfId="7" applyNumberFormat="1" applyFont="1" applyFill="1" applyBorder="1" applyAlignment="1">
      <alignment horizontal="right" vertical="top" wrapText="1"/>
    </xf>
    <xf numFmtId="4" fontId="13" fillId="2" borderId="25" xfId="7" applyNumberFormat="1" applyFont="1" applyFill="1" applyBorder="1" applyAlignment="1">
      <alignment horizontal="right" vertical="top" wrapText="1"/>
    </xf>
    <xf numFmtId="4" fontId="15" fillId="3" borderId="26" xfId="7" applyNumberFormat="1" applyFont="1" applyFill="1" applyBorder="1" applyAlignment="1">
      <alignment horizontal="right" vertical="top" wrapText="1"/>
    </xf>
    <xf numFmtId="4" fontId="16" fillId="3" borderId="16" xfId="7" applyNumberFormat="1" applyFont="1" applyFill="1" applyBorder="1" applyAlignment="1">
      <alignment horizontal="right" vertical="top" wrapText="1"/>
    </xf>
    <xf numFmtId="4" fontId="17" fillId="5" borderId="5" xfId="7" applyNumberFormat="1" applyFont="1" applyFill="1" applyBorder="1" applyAlignment="1">
      <alignment horizontal="right" vertical="top" wrapText="1"/>
    </xf>
    <xf numFmtId="4" fontId="17" fillId="5" borderId="16" xfId="7" applyNumberFormat="1" applyFont="1" applyFill="1" applyBorder="1" applyAlignment="1">
      <alignment horizontal="right" vertical="top" wrapText="1"/>
    </xf>
    <xf numFmtId="4" fontId="13" fillId="5" borderId="16" xfId="7" applyNumberFormat="1" applyFont="1" applyFill="1" applyBorder="1" applyAlignment="1">
      <alignment horizontal="right" vertical="top" wrapText="1"/>
    </xf>
    <xf numFmtId="4" fontId="13" fillId="5" borderId="19" xfId="7" applyNumberFormat="1" applyFont="1" applyFill="1" applyBorder="1" applyAlignment="1">
      <alignment horizontal="right" vertical="top" wrapText="1"/>
    </xf>
    <xf numFmtId="4" fontId="13" fillId="5" borderId="20" xfId="7" applyNumberFormat="1" applyFont="1" applyFill="1" applyBorder="1" applyAlignment="1">
      <alignment horizontal="right" vertical="top" wrapText="1"/>
    </xf>
    <xf numFmtId="4" fontId="13" fillId="5" borderId="21" xfId="7" applyNumberFormat="1" applyFont="1" applyFill="1" applyBorder="1" applyAlignment="1">
      <alignment horizontal="right" vertical="top" wrapText="1"/>
    </xf>
    <xf numFmtId="0" fontId="16" fillId="0" borderId="3" xfId="7" applyFont="1" applyBorder="1" applyAlignment="1">
      <alignment horizontal="center" vertical="top" wrapText="1"/>
    </xf>
    <xf numFmtId="0" fontId="16" fillId="0" borderId="15" xfId="7" applyFont="1" applyBorder="1" applyAlignment="1">
      <alignment vertical="top" wrapText="1"/>
    </xf>
    <xf numFmtId="0" fontId="16" fillId="5" borderId="16" xfId="7" applyFont="1" applyFill="1" applyBorder="1" applyAlignment="1">
      <alignment horizontal="center" vertical="top" wrapText="1"/>
    </xf>
    <xf numFmtId="4" fontId="13" fillId="5" borderId="5" xfId="7" applyNumberFormat="1" applyFont="1" applyFill="1" applyBorder="1" applyAlignment="1">
      <alignment horizontal="right" vertical="top" wrapText="1"/>
    </xf>
    <xf numFmtId="4" fontId="13" fillId="5" borderId="17" xfId="7" applyNumberFormat="1" applyFont="1" applyFill="1" applyBorder="1" applyAlignment="1">
      <alignment horizontal="right" vertical="top" wrapText="1"/>
    </xf>
    <xf numFmtId="4" fontId="15" fillId="3" borderId="5" xfId="8" applyNumberFormat="1" applyFont="1" applyFill="1" applyBorder="1" applyAlignment="1">
      <alignment horizontal="right" vertical="top" wrapText="1"/>
    </xf>
    <xf numFmtId="4" fontId="15" fillId="3" borderId="16" xfId="8" applyNumberFormat="1" applyFont="1" applyFill="1" applyBorder="1" applyAlignment="1">
      <alignment horizontal="right" vertical="top" wrapText="1"/>
    </xf>
    <xf numFmtId="4" fontId="15" fillId="3" borderId="17" xfId="8" applyNumberFormat="1" applyFont="1" applyFill="1" applyBorder="1" applyAlignment="1">
      <alignment horizontal="right" vertical="top" wrapText="1"/>
    </xf>
    <xf numFmtId="4" fontId="16" fillId="0" borderId="15" xfId="7" applyNumberFormat="1" applyFont="1" applyBorder="1" applyAlignment="1">
      <alignment horizontal="right" vertical="top" wrapText="1"/>
    </xf>
    <xf numFmtId="0" fontId="16" fillId="0" borderId="4" xfId="7" applyFont="1" applyBorder="1" applyAlignment="1">
      <alignment vertical="top" wrapText="1"/>
    </xf>
    <xf numFmtId="4" fontId="16" fillId="0" borderId="3" xfId="7" applyNumberFormat="1" applyFont="1" applyBorder="1" applyAlignment="1">
      <alignment horizontal="right" vertical="top" wrapText="1"/>
    </xf>
    <xf numFmtId="0" fontId="11" fillId="0" borderId="27" xfId="7" applyBorder="1" applyAlignment="1">
      <alignment vertical="center"/>
    </xf>
    <xf numFmtId="0" fontId="6" fillId="0" borderId="27" xfId="7" applyFont="1" applyBorder="1" applyAlignment="1">
      <alignment horizontal="right" vertical="center"/>
    </xf>
    <xf numFmtId="4" fontId="6" fillId="0" borderId="27" xfId="7" applyNumberFormat="1" applyFont="1" applyBorder="1" applyAlignment="1">
      <alignment vertical="center"/>
    </xf>
    <xf numFmtId="4" fontId="6" fillId="0" borderId="28" xfId="7" applyNumberFormat="1" applyFont="1" applyBorder="1" applyAlignment="1">
      <alignment vertical="center"/>
    </xf>
    <xf numFmtId="4" fontId="6" fillId="0" borderId="29" xfId="7" applyNumberFormat="1" applyFont="1" applyBorder="1" applyAlignment="1">
      <alignment vertical="center"/>
    </xf>
    <xf numFmtId="0" fontId="7" fillId="0" borderId="0" xfId="7" applyFont="1"/>
    <xf numFmtId="0" fontId="13" fillId="6" borderId="3" xfId="7" applyFont="1" applyFill="1" applyBorder="1" applyAlignment="1">
      <alignment horizontal="center" vertical="top" wrapText="1"/>
    </xf>
    <xf numFmtId="0" fontId="14" fillId="6" borderId="15" xfId="7" applyFont="1" applyFill="1" applyBorder="1" applyAlignment="1">
      <alignment horizontal="center" vertical="top" wrapText="1"/>
    </xf>
    <xf numFmtId="0" fontId="14" fillId="6" borderId="16" xfId="7" applyFont="1" applyFill="1" applyBorder="1" applyAlignment="1">
      <alignment horizontal="center" vertical="top" wrapText="1"/>
    </xf>
    <xf numFmtId="0" fontId="13" fillId="6" borderId="16" xfId="7" applyFont="1" applyFill="1" applyBorder="1" applyAlignment="1">
      <alignment vertical="top" wrapText="1"/>
    </xf>
    <xf numFmtId="4" fontId="18" fillId="6" borderId="20" xfId="7" applyNumberFormat="1" applyFont="1" applyFill="1" applyBorder="1" applyAlignment="1">
      <alignment horizontal="right" vertical="center" wrapText="1"/>
    </xf>
    <xf numFmtId="0" fontId="13" fillId="0" borderId="19" xfId="7" applyFont="1" applyFill="1" applyBorder="1" applyAlignment="1">
      <alignment horizontal="center" vertical="center" wrapText="1"/>
    </xf>
    <xf numFmtId="4" fontId="19" fillId="3" borderId="15" xfId="7" applyNumberFormat="1" applyFont="1" applyFill="1" applyBorder="1" applyAlignment="1">
      <alignment horizontal="right" vertical="top" wrapText="1"/>
    </xf>
    <xf numFmtId="0" fontId="20" fillId="0" borderId="20" xfId="7" quotePrefix="1" applyFont="1" applyFill="1" applyBorder="1" applyAlignment="1">
      <alignment horizontal="center" vertical="center" wrapText="1"/>
    </xf>
    <xf numFmtId="0" fontId="20" fillId="0" borderId="20" xfId="7" applyFont="1" applyFill="1" applyBorder="1" applyAlignment="1">
      <alignment horizontal="left" vertical="center" wrapText="1"/>
    </xf>
    <xf numFmtId="4" fontId="20" fillId="0" borderId="20" xfId="7" applyNumberFormat="1" applyFont="1" applyFill="1" applyBorder="1" applyAlignment="1">
      <alignment horizontal="right" vertical="center" wrapText="1"/>
    </xf>
    <xf numFmtId="0" fontId="14" fillId="6" borderId="3" xfId="7" applyFont="1" applyFill="1" applyBorder="1" applyAlignment="1">
      <alignment horizontal="center" vertical="top" wrapText="1"/>
    </xf>
    <xf numFmtId="0" fontId="13" fillId="6" borderId="3" xfId="7" applyFont="1" applyFill="1" applyBorder="1" applyAlignment="1">
      <alignment vertical="top" wrapText="1"/>
    </xf>
    <xf numFmtId="4" fontId="18" fillId="6" borderId="3" xfId="7" applyNumberFormat="1" applyFont="1" applyFill="1" applyBorder="1" applyAlignment="1">
      <alignment horizontal="right" vertical="center" wrapText="1"/>
    </xf>
    <xf numFmtId="4" fontId="19" fillId="3" borderId="16" xfId="8" applyNumberFormat="1" applyFont="1" applyFill="1" applyBorder="1" applyAlignment="1">
      <alignment horizontal="right" vertical="top" wrapText="1"/>
    </xf>
    <xf numFmtId="0" fontId="11" fillId="0" borderId="30" xfId="7" applyBorder="1"/>
    <xf numFmtId="0" fontId="11" fillId="0" borderId="18" xfId="7" applyBorder="1"/>
    <xf numFmtId="0" fontId="21" fillId="0" borderId="18" xfId="7" quotePrefix="1" applyFont="1" applyBorder="1" applyAlignment="1">
      <alignment vertical="center" wrapText="1"/>
    </xf>
    <xf numFmtId="0" fontId="21" fillId="0" borderId="18" xfId="7" applyFont="1" applyBorder="1" applyAlignment="1">
      <alignment vertical="center" wrapText="1"/>
    </xf>
    <xf numFmtId="4" fontId="21" fillId="0" borderId="18" xfId="7" applyNumberFormat="1" applyFont="1" applyBorder="1" applyAlignment="1">
      <alignment vertical="center" wrapText="1"/>
    </xf>
    <xf numFmtId="4" fontId="7" fillId="0" borderId="27" xfId="7" applyNumberFormat="1" applyFont="1" applyBorder="1" applyAlignment="1">
      <alignment vertical="center"/>
    </xf>
    <xf numFmtId="43" fontId="13" fillId="0" borderId="33" xfId="7" applyNumberFormat="1" applyFont="1" applyFill="1" applyBorder="1" applyAlignment="1">
      <alignment horizontal="center" vertical="center" wrapText="1"/>
    </xf>
    <xf numFmtId="43" fontId="13" fillId="0" borderId="34" xfId="7" applyNumberFormat="1" applyFont="1" applyFill="1" applyBorder="1" applyAlignment="1">
      <alignment horizontal="center" vertical="center" wrapText="1"/>
    </xf>
    <xf numFmtId="0" fontId="16" fillId="0" borderId="19" xfId="7" applyFont="1" applyBorder="1" applyAlignment="1">
      <alignment horizontal="center" vertical="top" wrapText="1"/>
    </xf>
    <xf numFmtId="4" fontId="16" fillId="0" borderId="25" xfId="7" applyNumberFormat="1" applyFont="1" applyBorder="1" applyAlignment="1">
      <alignment horizontal="right" vertical="top" wrapText="1"/>
    </xf>
    <xf numFmtId="4" fontId="17" fillId="5" borderId="26" xfId="7" applyNumberFormat="1" applyFont="1" applyFill="1" applyBorder="1" applyAlignment="1">
      <alignment horizontal="right" vertical="top" wrapText="1"/>
    </xf>
    <xf numFmtId="0" fontId="4" fillId="0" borderId="0" xfId="3" applyNumberFormat="1" applyFont="1" applyFill="1" applyBorder="1" applyAlignment="1" applyProtection="1">
      <alignment horizontal="left"/>
      <protection locked="0"/>
    </xf>
    <xf numFmtId="49" fontId="23" fillId="8" borderId="1" xfId="3" applyNumberFormat="1" applyFont="1" applyFill="1" applyBorder="1" applyAlignment="1" applyProtection="1">
      <alignment horizontal="center" vertical="center" wrapText="1"/>
      <protection locked="0"/>
    </xf>
    <xf numFmtId="49" fontId="23" fillId="8" borderId="1" xfId="3" applyNumberFormat="1" applyFont="1" applyFill="1" applyBorder="1" applyAlignment="1" applyProtection="1">
      <alignment horizontal="left" vertical="center" wrapText="1"/>
      <protection locked="0"/>
    </xf>
    <xf numFmtId="49" fontId="23" fillId="8" borderId="1" xfId="3" applyNumberFormat="1" applyFont="1" applyFill="1" applyBorder="1" applyAlignment="1" applyProtection="1">
      <alignment horizontal="right" vertical="center" wrapText="1"/>
      <protection locked="0"/>
    </xf>
    <xf numFmtId="49" fontId="24" fillId="7" borderId="2" xfId="3" applyNumberFormat="1" applyFont="1" applyFill="1" applyBorder="1" applyAlignment="1" applyProtection="1">
      <alignment horizontal="center" vertical="center" wrapText="1"/>
      <protection locked="0"/>
    </xf>
    <xf numFmtId="49" fontId="25" fillId="9" borderId="1" xfId="3" applyNumberFormat="1" applyFont="1" applyFill="1" applyBorder="1" applyAlignment="1" applyProtection="1">
      <alignment horizontal="left" vertical="center" wrapText="1"/>
      <protection locked="0"/>
    </xf>
    <xf numFmtId="49" fontId="25" fillId="9" borderId="1" xfId="3" applyNumberFormat="1" applyFont="1" applyFill="1" applyBorder="1" applyAlignment="1" applyProtection="1">
      <alignment horizontal="right" vertical="center" wrapText="1"/>
      <protection locked="0"/>
    </xf>
    <xf numFmtId="49" fontId="25" fillId="7" borderId="2" xfId="3" applyNumberFormat="1" applyFont="1" applyFill="1" applyBorder="1" applyAlignment="1" applyProtection="1">
      <alignment horizontal="center" vertical="center" wrapText="1"/>
      <protection locked="0"/>
    </xf>
    <xf numFmtId="49" fontId="25" fillId="7" borderId="1" xfId="3" applyNumberFormat="1" applyFont="1" applyFill="1" applyBorder="1" applyAlignment="1" applyProtection="1">
      <alignment horizontal="left" vertical="center" wrapText="1"/>
      <protection locked="0"/>
    </xf>
    <xf numFmtId="49" fontId="25" fillId="7" borderId="1" xfId="3" applyNumberFormat="1" applyFont="1" applyFill="1" applyBorder="1" applyAlignment="1" applyProtection="1">
      <alignment horizontal="right" vertical="center" wrapText="1"/>
      <protection locked="0"/>
    </xf>
    <xf numFmtId="49" fontId="27" fillId="7" borderId="35" xfId="3" applyNumberFormat="1" applyFont="1" applyFill="1" applyBorder="1" applyAlignment="1" applyProtection="1">
      <alignment horizontal="right" vertical="center" wrapText="1"/>
      <protection locked="0"/>
    </xf>
    <xf numFmtId="49" fontId="25" fillId="9" borderId="1" xfId="3" applyNumberFormat="1" applyFont="1" applyFill="1" applyBorder="1" applyAlignment="1" applyProtection="1">
      <alignment horizontal="center" vertical="center" wrapText="1"/>
      <protection locked="0"/>
    </xf>
    <xf numFmtId="49" fontId="5" fillId="7" borderId="1" xfId="3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NumberFormat="1" applyFont="1" applyFill="1" applyBorder="1" applyAlignment="1" applyProtection="1">
      <alignment horizontal="left"/>
      <protection locked="0"/>
    </xf>
    <xf numFmtId="49" fontId="31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8" borderId="1" xfId="0" applyNumberFormat="1" applyFont="1" applyFill="1" applyBorder="1" applyAlignment="1" applyProtection="1">
      <alignment horizontal="left" vertical="center" wrapText="1"/>
      <protection locked="0"/>
    </xf>
    <xf numFmtId="49" fontId="31" fillId="8" borderId="1" xfId="0" applyNumberFormat="1" applyFont="1" applyFill="1" applyBorder="1" applyAlignment="1" applyProtection="1">
      <alignment horizontal="right" vertical="center" wrapText="1"/>
      <protection locked="0"/>
    </xf>
    <xf numFmtId="49" fontId="32" fillId="7" borderId="2" xfId="0" applyNumberFormat="1" applyFont="1" applyFill="1" applyBorder="1" applyAlignment="1" applyProtection="1">
      <alignment horizontal="center" vertical="center" wrapText="1"/>
      <protection locked="0"/>
    </xf>
    <xf numFmtId="49" fontId="32" fillId="9" borderId="1" xfId="0" applyNumberFormat="1" applyFont="1" applyFill="1" applyBorder="1" applyAlignment="1" applyProtection="1">
      <alignment horizontal="center" vertical="center" wrapText="1"/>
      <protection locked="0"/>
    </xf>
    <xf numFmtId="49" fontId="33" fillId="9" borderId="1" xfId="0" applyNumberFormat="1" applyFont="1" applyFill="1" applyBorder="1" applyAlignment="1" applyProtection="1">
      <alignment horizontal="left" vertical="center" wrapText="1"/>
      <protection locked="0"/>
    </xf>
    <xf numFmtId="49" fontId="33" fillId="9" borderId="1" xfId="0" applyNumberFormat="1" applyFont="1" applyFill="1" applyBorder="1" applyAlignment="1" applyProtection="1">
      <alignment horizontal="right" vertical="center" wrapText="1"/>
      <protection locked="0"/>
    </xf>
    <xf numFmtId="49" fontId="33" fillId="7" borderId="2" xfId="0" applyNumberFormat="1" applyFont="1" applyFill="1" applyBorder="1" applyAlignment="1" applyProtection="1">
      <alignment horizontal="center" vertical="center" wrapText="1"/>
      <protection locked="0"/>
    </xf>
    <xf numFmtId="49" fontId="33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33" fillId="7" borderId="1" xfId="0" applyNumberFormat="1" applyFont="1" applyFill="1" applyBorder="1" applyAlignment="1" applyProtection="1">
      <alignment horizontal="left" vertical="center" wrapText="1"/>
      <protection locked="0"/>
    </xf>
    <xf numFmtId="49" fontId="33" fillId="7" borderId="1" xfId="0" applyNumberFormat="1" applyFont="1" applyFill="1" applyBorder="1" applyAlignment="1" applyProtection="1">
      <alignment horizontal="right" vertical="center" wrapText="1"/>
      <protection locked="0"/>
    </xf>
    <xf numFmtId="49" fontId="34" fillId="7" borderId="35" xfId="0" applyNumberFormat="1" applyFont="1" applyFill="1" applyBorder="1" applyAlignment="1" applyProtection="1">
      <alignment horizontal="right" vertical="center" wrapText="1"/>
      <protection locked="0"/>
    </xf>
    <xf numFmtId="49" fontId="33" fillId="9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7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0" xfId="0" applyNumberFormat="1" applyFont="1" applyFill="1" applyBorder="1" applyAlignment="1" applyProtection="1">
      <alignment horizontal="left" vertical="top"/>
      <protection locked="0"/>
    </xf>
    <xf numFmtId="49" fontId="22" fillId="7" borderId="0" xfId="0" applyNumberFormat="1" applyFont="1" applyFill="1" applyAlignment="1" applyProtection="1">
      <alignment horizontal="left" vertical="top" wrapText="1"/>
      <protection locked="0"/>
    </xf>
    <xf numFmtId="0" fontId="22" fillId="0" borderId="0" xfId="0" applyNumberFormat="1" applyFont="1" applyFill="1" applyBorder="1" applyAlignment="1" applyProtection="1">
      <alignment horizontal="left" vertical="top"/>
      <protection locked="0"/>
    </xf>
    <xf numFmtId="49" fontId="25" fillId="7" borderId="1" xfId="3" applyNumberFormat="1" applyFont="1" applyFill="1" applyBorder="1" applyAlignment="1" applyProtection="1">
      <alignment horizontal="center" vertical="center" wrapText="1"/>
      <protection locked="0"/>
    </xf>
    <xf numFmtId="49" fontId="24" fillId="9" borderId="1" xfId="3" applyNumberFormat="1" applyFont="1" applyFill="1" applyBorder="1" applyAlignment="1" applyProtection="1">
      <alignment horizontal="center" vertical="center" wrapText="1"/>
      <protection locked="0"/>
    </xf>
    <xf numFmtId="49" fontId="23" fillId="8" borderId="1" xfId="3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3" applyNumberFormat="1" applyFont="1" applyFill="1" applyBorder="1" applyAlignment="1" applyProtection="1">
      <alignment horizontal="left" vertical="top" wrapText="1"/>
      <protection locked="0"/>
    </xf>
    <xf numFmtId="49" fontId="22" fillId="7" borderId="0" xfId="3" applyNumberFormat="1" applyFont="1" applyFill="1" applyAlignment="1" applyProtection="1">
      <alignment horizontal="left" vertical="top" wrapText="1"/>
      <protection locked="0"/>
    </xf>
    <xf numFmtId="0" fontId="22" fillId="0" borderId="0" xfId="3" applyNumberFormat="1" applyFont="1" applyFill="1" applyBorder="1" applyAlignment="1" applyProtection="1">
      <alignment horizontal="left" vertical="top" wrapText="1"/>
      <protection locked="0"/>
    </xf>
    <xf numFmtId="49" fontId="5" fillId="7" borderId="1" xfId="3" applyNumberFormat="1" applyFont="1" applyFill="1" applyBorder="1" applyAlignment="1" applyProtection="1">
      <alignment horizontal="center" vertical="center" wrapText="1"/>
      <protection locked="0"/>
    </xf>
    <xf numFmtId="49" fontId="26" fillId="7" borderId="1" xfId="3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1" applyFont="1" applyAlignment="1">
      <alignment horizontal="left"/>
    </xf>
    <xf numFmtId="0" fontId="7" fillId="0" borderId="31" xfId="7" applyFont="1" applyBorder="1" applyAlignment="1">
      <alignment horizontal="right" vertical="center"/>
    </xf>
    <xf numFmtId="0" fontId="7" fillId="0" borderId="32" xfId="7" applyFont="1" applyBorder="1" applyAlignment="1">
      <alignment horizontal="right" vertical="center"/>
    </xf>
    <xf numFmtId="0" fontId="7" fillId="0" borderId="29" xfId="7" applyFont="1" applyBorder="1" applyAlignment="1">
      <alignment horizontal="right" vertical="center"/>
    </xf>
    <xf numFmtId="0" fontId="5" fillId="0" borderId="0" xfId="1" applyFont="1" applyAlignment="1">
      <alignment horizontal="left" vertical="top" wrapText="1"/>
    </xf>
    <xf numFmtId="0" fontId="14" fillId="0" borderId="18" xfId="7" applyFont="1" applyBorder="1" applyAlignment="1">
      <alignment horizontal="center" vertical="top" wrapText="1"/>
    </xf>
    <xf numFmtId="0" fontId="14" fillId="0" borderId="19" xfId="7" applyFont="1" applyBorder="1" applyAlignment="1">
      <alignment horizontal="center" vertical="top" wrapText="1"/>
    </xf>
    <xf numFmtId="0" fontId="14" fillId="0" borderId="5" xfId="7" applyFont="1" applyBorder="1" applyAlignment="1">
      <alignment horizontal="center" vertical="top" wrapText="1"/>
    </xf>
    <xf numFmtId="43" fontId="13" fillId="0" borderId="9" xfId="7" applyNumberFormat="1" applyFont="1" applyFill="1" applyBorder="1" applyAlignment="1">
      <alignment horizontal="center" vertical="center" wrapText="1"/>
    </xf>
    <xf numFmtId="43" fontId="13" fillId="0" borderId="11" xfId="7" applyNumberFormat="1" applyFont="1" applyFill="1" applyBorder="1" applyAlignment="1">
      <alignment horizontal="center" vertical="center" wrapText="1"/>
    </xf>
    <xf numFmtId="0" fontId="16" fillId="0" borderId="18" xfId="7" applyFont="1" applyBorder="1" applyAlignment="1">
      <alignment horizontal="center" vertical="top" wrapText="1"/>
    </xf>
    <xf numFmtId="0" fontId="16" fillId="0" borderId="5" xfId="7" applyFont="1" applyBorder="1" applyAlignment="1">
      <alignment horizontal="center" vertical="top" wrapText="1"/>
    </xf>
    <xf numFmtId="0" fontId="13" fillId="5" borderId="18" xfId="7" applyFont="1" applyFill="1" applyBorder="1" applyAlignment="1">
      <alignment horizontal="center" vertical="top" wrapText="1"/>
    </xf>
    <xf numFmtId="0" fontId="13" fillId="5" borderId="19" xfId="7" applyFont="1" applyFill="1" applyBorder="1" applyAlignment="1">
      <alignment horizontal="center" vertical="top" wrapText="1"/>
    </xf>
    <xf numFmtId="0" fontId="14" fillId="5" borderId="18" xfId="7" applyFont="1" applyFill="1" applyBorder="1" applyAlignment="1">
      <alignment horizontal="center" vertical="top" wrapText="1"/>
    </xf>
    <xf numFmtId="0" fontId="14" fillId="5" borderId="19" xfId="7" applyFont="1" applyFill="1" applyBorder="1" applyAlignment="1">
      <alignment horizontal="center" vertical="top" wrapText="1"/>
    </xf>
    <xf numFmtId="0" fontId="14" fillId="5" borderId="5" xfId="7" applyFont="1" applyFill="1" applyBorder="1" applyAlignment="1">
      <alignment horizontal="center" vertical="top" wrapText="1"/>
    </xf>
    <xf numFmtId="0" fontId="13" fillId="0" borderId="7" xfId="7" applyFont="1" applyFill="1" applyBorder="1" applyAlignment="1">
      <alignment horizontal="center" vertical="center" wrapText="1"/>
    </xf>
    <xf numFmtId="0" fontId="13" fillId="0" borderId="12" xfId="7" applyFont="1" applyFill="1" applyBorder="1" applyAlignment="1">
      <alignment horizontal="center" vertical="center" wrapText="1"/>
    </xf>
    <xf numFmtId="43" fontId="13" fillId="0" borderId="7" xfId="7" applyNumberFormat="1" applyFont="1" applyFill="1" applyBorder="1" applyAlignment="1">
      <alignment horizontal="center" vertical="center" wrapText="1"/>
    </xf>
    <xf numFmtId="43" fontId="13" fillId="0" borderId="12" xfId="7" applyNumberFormat="1" applyFont="1" applyFill="1" applyBorder="1" applyAlignment="1">
      <alignment horizontal="center" vertical="center" wrapText="1"/>
    </xf>
    <xf numFmtId="0" fontId="12" fillId="0" borderId="0" xfId="7" applyFont="1" applyAlignment="1">
      <alignment horizontal="center" vertical="top" wrapText="1"/>
    </xf>
    <xf numFmtId="0" fontId="11" fillId="0" borderId="0" xfId="7" applyAlignment="1">
      <alignment horizontal="center" vertical="top"/>
    </xf>
    <xf numFmtId="0" fontId="12" fillId="0" borderId="6" xfId="7" applyFont="1" applyBorder="1" applyAlignment="1">
      <alignment horizontal="left" vertical="center"/>
    </xf>
    <xf numFmtId="43" fontId="13" fillId="0" borderId="8" xfId="7" applyNumberFormat="1" applyFont="1" applyFill="1" applyBorder="1" applyAlignment="1">
      <alignment horizontal="center" vertical="center" wrapText="1"/>
    </xf>
    <xf numFmtId="43" fontId="13" fillId="0" borderId="10" xfId="7" applyNumberFormat="1" applyFont="1" applyFill="1" applyBorder="1" applyAlignment="1">
      <alignment horizontal="center" vertical="center" wrapText="1"/>
    </xf>
  </cellXfs>
  <cellStyles count="9">
    <cellStyle name="Normalny" xfId="0" builtinId="0"/>
    <cellStyle name="Normalny 2" xfId="2"/>
    <cellStyle name="Normalny 3" xfId="3"/>
    <cellStyle name="Normalny 4" xfId="4"/>
    <cellStyle name="Normalny 4 2" xfId="5"/>
    <cellStyle name="Normalny 5" xfId="6"/>
    <cellStyle name="Normalny_Załączniki budżet 2010" xfId="7"/>
    <cellStyle name="Normalny_Zeszyt1" xfId="1"/>
    <cellStyle name="Walutowy_Załączniki budżet 2010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2"/>
  <sheetViews>
    <sheetView showGridLines="0" topLeftCell="A40" workbookViewId="0">
      <selection activeCell="A2" sqref="A2:E2"/>
    </sheetView>
  </sheetViews>
  <sheetFormatPr defaultRowHeight="12.75" x14ac:dyDescent="0.2"/>
  <cols>
    <col min="1" max="1" width="6.1640625" style="128" customWidth="1"/>
    <col min="2" max="2" width="10" style="128" customWidth="1"/>
    <col min="3" max="3" width="10.5" style="128" customWidth="1"/>
    <col min="4" max="4" width="44.1640625" style="128" customWidth="1"/>
    <col min="5" max="5" width="16.83203125" style="128" customWidth="1"/>
    <col min="6" max="6" width="11.83203125" style="128" customWidth="1"/>
    <col min="7" max="7" width="16.33203125" style="128" customWidth="1"/>
    <col min="8" max="235" width="9.33203125" style="128"/>
    <col min="236" max="236" width="2.5" style="128" customWidth="1"/>
    <col min="237" max="237" width="10.1640625" style="128" customWidth="1"/>
    <col min="238" max="238" width="11.5" style="128" customWidth="1"/>
    <col min="239" max="239" width="1.1640625" style="128" customWidth="1"/>
    <col min="240" max="240" width="12.6640625" style="128" customWidth="1"/>
    <col min="241" max="241" width="63.6640625" style="128" customWidth="1"/>
    <col min="242" max="243" width="26.6640625" style="128" customWidth="1"/>
    <col min="244" max="244" width="11.5" style="128" customWidth="1"/>
    <col min="245" max="245" width="15.1640625" style="128" customWidth="1"/>
    <col min="246" max="246" width="1.1640625" style="128" customWidth="1"/>
    <col min="247" max="491" width="9.33203125" style="128"/>
    <col min="492" max="492" width="2.5" style="128" customWidth="1"/>
    <col min="493" max="493" width="10.1640625" style="128" customWidth="1"/>
    <col min="494" max="494" width="11.5" style="128" customWidth="1"/>
    <col min="495" max="495" width="1.1640625" style="128" customWidth="1"/>
    <col min="496" max="496" width="12.6640625" style="128" customWidth="1"/>
    <col min="497" max="497" width="63.6640625" style="128" customWidth="1"/>
    <col min="498" max="499" width="26.6640625" style="128" customWidth="1"/>
    <col min="500" max="500" width="11.5" style="128" customWidth="1"/>
    <col min="501" max="501" width="15.1640625" style="128" customWidth="1"/>
    <col min="502" max="502" width="1.1640625" style="128" customWidth="1"/>
    <col min="503" max="747" width="9.33203125" style="128"/>
    <col min="748" max="748" width="2.5" style="128" customWidth="1"/>
    <col min="749" max="749" width="10.1640625" style="128" customWidth="1"/>
    <col min="750" max="750" width="11.5" style="128" customWidth="1"/>
    <col min="751" max="751" width="1.1640625" style="128" customWidth="1"/>
    <col min="752" max="752" width="12.6640625" style="128" customWidth="1"/>
    <col min="753" max="753" width="63.6640625" style="128" customWidth="1"/>
    <col min="754" max="755" width="26.6640625" style="128" customWidth="1"/>
    <col min="756" max="756" width="11.5" style="128" customWidth="1"/>
    <col min="757" max="757" width="15.1640625" style="128" customWidth="1"/>
    <col min="758" max="758" width="1.1640625" style="128" customWidth="1"/>
    <col min="759" max="1003" width="9.33203125" style="128"/>
    <col min="1004" max="1004" width="2.5" style="128" customWidth="1"/>
    <col min="1005" max="1005" width="10.1640625" style="128" customWidth="1"/>
    <col min="1006" max="1006" width="11.5" style="128" customWidth="1"/>
    <col min="1007" max="1007" width="1.1640625" style="128" customWidth="1"/>
    <col min="1008" max="1008" width="12.6640625" style="128" customWidth="1"/>
    <col min="1009" max="1009" width="63.6640625" style="128" customWidth="1"/>
    <col min="1010" max="1011" width="26.6640625" style="128" customWidth="1"/>
    <col min="1012" max="1012" width="11.5" style="128" customWidth="1"/>
    <col min="1013" max="1013" width="15.1640625" style="128" customWidth="1"/>
    <col min="1014" max="1014" width="1.1640625" style="128" customWidth="1"/>
    <col min="1015" max="1259" width="9.33203125" style="128"/>
    <col min="1260" max="1260" width="2.5" style="128" customWidth="1"/>
    <col min="1261" max="1261" width="10.1640625" style="128" customWidth="1"/>
    <col min="1262" max="1262" width="11.5" style="128" customWidth="1"/>
    <col min="1263" max="1263" width="1.1640625" style="128" customWidth="1"/>
    <col min="1264" max="1264" width="12.6640625" style="128" customWidth="1"/>
    <col min="1265" max="1265" width="63.6640625" style="128" customWidth="1"/>
    <col min="1266" max="1267" width="26.6640625" style="128" customWidth="1"/>
    <col min="1268" max="1268" width="11.5" style="128" customWidth="1"/>
    <col min="1269" max="1269" width="15.1640625" style="128" customWidth="1"/>
    <col min="1270" max="1270" width="1.1640625" style="128" customWidth="1"/>
    <col min="1271" max="1515" width="9.33203125" style="128"/>
    <col min="1516" max="1516" width="2.5" style="128" customWidth="1"/>
    <col min="1517" max="1517" width="10.1640625" style="128" customWidth="1"/>
    <col min="1518" max="1518" width="11.5" style="128" customWidth="1"/>
    <col min="1519" max="1519" width="1.1640625" style="128" customWidth="1"/>
    <col min="1520" max="1520" width="12.6640625" style="128" customWidth="1"/>
    <col min="1521" max="1521" width="63.6640625" style="128" customWidth="1"/>
    <col min="1522" max="1523" width="26.6640625" style="128" customWidth="1"/>
    <col min="1524" max="1524" width="11.5" style="128" customWidth="1"/>
    <col min="1525" max="1525" width="15.1640625" style="128" customWidth="1"/>
    <col min="1526" max="1526" width="1.1640625" style="128" customWidth="1"/>
    <col min="1527" max="1771" width="9.33203125" style="128"/>
    <col min="1772" max="1772" width="2.5" style="128" customWidth="1"/>
    <col min="1773" max="1773" width="10.1640625" style="128" customWidth="1"/>
    <col min="1774" max="1774" width="11.5" style="128" customWidth="1"/>
    <col min="1775" max="1775" width="1.1640625" style="128" customWidth="1"/>
    <col min="1776" max="1776" width="12.6640625" style="128" customWidth="1"/>
    <col min="1777" max="1777" width="63.6640625" style="128" customWidth="1"/>
    <col min="1778" max="1779" width="26.6640625" style="128" customWidth="1"/>
    <col min="1780" max="1780" width="11.5" style="128" customWidth="1"/>
    <col min="1781" max="1781" width="15.1640625" style="128" customWidth="1"/>
    <col min="1782" max="1782" width="1.1640625" style="128" customWidth="1"/>
    <col min="1783" max="2027" width="9.33203125" style="128"/>
    <col min="2028" max="2028" width="2.5" style="128" customWidth="1"/>
    <col min="2029" max="2029" width="10.1640625" style="128" customWidth="1"/>
    <col min="2030" max="2030" width="11.5" style="128" customWidth="1"/>
    <col min="2031" max="2031" width="1.1640625" style="128" customWidth="1"/>
    <col min="2032" max="2032" width="12.6640625" style="128" customWidth="1"/>
    <col min="2033" max="2033" width="63.6640625" style="128" customWidth="1"/>
    <col min="2034" max="2035" width="26.6640625" style="128" customWidth="1"/>
    <col min="2036" max="2036" width="11.5" style="128" customWidth="1"/>
    <col min="2037" max="2037" width="15.1640625" style="128" customWidth="1"/>
    <col min="2038" max="2038" width="1.1640625" style="128" customWidth="1"/>
    <col min="2039" max="2283" width="9.33203125" style="128"/>
    <col min="2284" max="2284" width="2.5" style="128" customWidth="1"/>
    <col min="2285" max="2285" width="10.1640625" style="128" customWidth="1"/>
    <col min="2286" max="2286" width="11.5" style="128" customWidth="1"/>
    <col min="2287" max="2287" width="1.1640625" style="128" customWidth="1"/>
    <col min="2288" max="2288" width="12.6640625" style="128" customWidth="1"/>
    <col min="2289" max="2289" width="63.6640625" style="128" customWidth="1"/>
    <col min="2290" max="2291" width="26.6640625" style="128" customWidth="1"/>
    <col min="2292" max="2292" width="11.5" style="128" customWidth="1"/>
    <col min="2293" max="2293" width="15.1640625" style="128" customWidth="1"/>
    <col min="2294" max="2294" width="1.1640625" style="128" customWidth="1"/>
    <col min="2295" max="2539" width="9.33203125" style="128"/>
    <col min="2540" max="2540" width="2.5" style="128" customWidth="1"/>
    <col min="2541" max="2541" width="10.1640625" style="128" customWidth="1"/>
    <col min="2542" max="2542" width="11.5" style="128" customWidth="1"/>
    <col min="2543" max="2543" width="1.1640625" style="128" customWidth="1"/>
    <col min="2544" max="2544" width="12.6640625" style="128" customWidth="1"/>
    <col min="2545" max="2545" width="63.6640625" style="128" customWidth="1"/>
    <col min="2546" max="2547" width="26.6640625" style="128" customWidth="1"/>
    <col min="2548" max="2548" width="11.5" style="128" customWidth="1"/>
    <col min="2549" max="2549" width="15.1640625" style="128" customWidth="1"/>
    <col min="2550" max="2550" width="1.1640625" style="128" customWidth="1"/>
    <col min="2551" max="2795" width="9.33203125" style="128"/>
    <col min="2796" max="2796" width="2.5" style="128" customWidth="1"/>
    <col min="2797" max="2797" width="10.1640625" style="128" customWidth="1"/>
    <col min="2798" max="2798" width="11.5" style="128" customWidth="1"/>
    <col min="2799" max="2799" width="1.1640625" style="128" customWidth="1"/>
    <col min="2800" max="2800" width="12.6640625" style="128" customWidth="1"/>
    <col min="2801" max="2801" width="63.6640625" style="128" customWidth="1"/>
    <col min="2802" max="2803" width="26.6640625" style="128" customWidth="1"/>
    <col min="2804" max="2804" width="11.5" style="128" customWidth="1"/>
    <col min="2805" max="2805" width="15.1640625" style="128" customWidth="1"/>
    <col min="2806" max="2806" width="1.1640625" style="128" customWidth="1"/>
    <col min="2807" max="3051" width="9.33203125" style="128"/>
    <col min="3052" max="3052" width="2.5" style="128" customWidth="1"/>
    <col min="3053" max="3053" width="10.1640625" style="128" customWidth="1"/>
    <col min="3054" max="3054" width="11.5" style="128" customWidth="1"/>
    <col min="3055" max="3055" width="1.1640625" style="128" customWidth="1"/>
    <col min="3056" max="3056" width="12.6640625" style="128" customWidth="1"/>
    <col min="3057" max="3057" width="63.6640625" style="128" customWidth="1"/>
    <col min="3058" max="3059" width="26.6640625" style="128" customWidth="1"/>
    <col min="3060" max="3060" width="11.5" style="128" customWidth="1"/>
    <col min="3061" max="3061" width="15.1640625" style="128" customWidth="1"/>
    <col min="3062" max="3062" width="1.1640625" style="128" customWidth="1"/>
    <col min="3063" max="3307" width="9.33203125" style="128"/>
    <col min="3308" max="3308" width="2.5" style="128" customWidth="1"/>
    <col min="3309" max="3309" width="10.1640625" style="128" customWidth="1"/>
    <col min="3310" max="3310" width="11.5" style="128" customWidth="1"/>
    <col min="3311" max="3311" width="1.1640625" style="128" customWidth="1"/>
    <col min="3312" max="3312" width="12.6640625" style="128" customWidth="1"/>
    <col min="3313" max="3313" width="63.6640625" style="128" customWidth="1"/>
    <col min="3314" max="3315" width="26.6640625" style="128" customWidth="1"/>
    <col min="3316" max="3316" width="11.5" style="128" customWidth="1"/>
    <col min="3317" max="3317" width="15.1640625" style="128" customWidth="1"/>
    <col min="3318" max="3318" width="1.1640625" style="128" customWidth="1"/>
    <col min="3319" max="3563" width="9.33203125" style="128"/>
    <col min="3564" max="3564" width="2.5" style="128" customWidth="1"/>
    <col min="3565" max="3565" width="10.1640625" style="128" customWidth="1"/>
    <col min="3566" max="3566" width="11.5" style="128" customWidth="1"/>
    <col min="3567" max="3567" width="1.1640625" style="128" customWidth="1"/>
    <col min="3568" max="3568" width="12.6640625" style="128" customWidth="1"/>
    <col min="3569" max="3569" width="63.6640625" style="128" customWidth="1"/>
    <col min="3570" max="3571" width="26.6640625" style="128" customWidth="1"/>
    <col min="3572" max="3572" width="11.5" style="128" customWidth="1"/>
    <col min="3573" max="3573" width="15.1640625" style="128" customWidth="1"/>
    <col min="3574" max="3574" width="1.1640625" style="128" customWidth="1"/>
    <col min="3575" max="3819" width="9.33203125" style="128"/>
    <col min="3820" max="3820" width="2.5" style="128" customWidth="1"/>
    <col min="3821" max="3821" width="10.1640625" style="128" customWidth="1"/>
    <col min="3822" max="3822" width="11.5" style="128" customWidth="1"/>
    <col min="3823" max="3823" width="1.1640625" style="128" customWidth="1"/>
    <col min="3824" max="3824" width="12.6640625" style="128" customWidth="1"/>
    <col min="3825" max="3825" width="63.6640625" style="128" customWidth="1"/>
    <col min="3826" max="3827" width="26.6640625" style="128" customWidth="1"/>
    <col min="3828" max="3828" width="11.5" style="128" customWidth="1"/>
    <col min="3829" max="3829" width="15.1640625" style="128" customWidth="1"/>
    <col min="3830" max="3830" width="1.1640625" style="128" customWidth="1"/>
    <col min="3831" max="4075" width="9.33203125" style="128"/>
    <col min="4076" max="4076" width="2.5" style="128" customWidth="1"/>
    <col min="4077" max="4077" width="10.1640625" style="128" customWidth="1"/>
    <col min="4078" max="4078" width="11.5" style="128" customWidth="1"/>
    <col min="4079" max="4079" width="1.1640625" style="128" customWidth="1"/>
    <col min="4080" max="4080" width="12.6640625" style="128" customWidth="1"/>
    <col min="4081" max="4081" width="63.6640625" style="128" customWidth="1"/>
    <col min="4082" max="4083" width="26.6640625" style="128" customWidth="1"/>
    <col min="4084" max="4084" width="11.5" style="128" customWidth="1"/>
    <col min="4085" max="4085" width="15.1640625" style="128" customWidth="1"/>
    <col min="4086" max="4086" width="1.1640625" style="128" customWidth="1"/>
    <col min="4087" max="4331" width="9.33203125" style="128"/>
    <col min="4332" max="4332" width="2.5" style="128" customWidth="1"/>
    <col min="4333" max="4333" width="10.1640625" style="128" customWidth="1"/>
    <col min="4334" max="4334" width="11.5" style="128" customWidth="1"/>
    <col min="4335" max="4335" width="1.1640625" style="128" customWidth="1"/>
    <col min="4336" max="4336" width="12.6640625" style="128" customWidth="1"/>
    <col min="4337" max="4337" width="63.6640625" style="128" customWidth="1"/>
    <col min="4338" max="4339" width="26.6640625" style="128" customWidth="1"/>
    <col min="4340" max="4340" width="11.5" style="128" customWidth="1"/>
    <col min="4341" max="4341" width="15.1640625" style="128" customWidth="1"/>
    <col min="4342" max="4342" width="1.1640625" style="128" customWidth="1"/>
    <col min="4343" max="4587" width="9.33203125" style="128"/>
    <col min="4588" max="4588" width="2.5" style="128" customWidth="1"/>
    <col min="4589" max="4589" width="10.1640625" style="128" customWidth="1"/>
    <col min="4590" max="4590" width="11.5" style="128" customWidth="1"/>
    <col min="4591" max="4591" width="1.1640625" style="128" customWidth="1"/>
    <col min="4592" max="4592" width="12.6640625" style="128" customWidth="1"/>
    <col min="4593" max="4593" width="63.6640625" style="128" customWidth="1"/>
    <col min="4594" max="4595" width="26.6640625" style="128" customWidth="1"/>
    <col min="4596" max="4596" width="11.5" style="128" customWidth="1"/>
    <col min="4597" max="4597" width="15.1640625" style="128" customWidth="1"/>
    <col min="4598" max="4598" width="1.1640625" style="128" customWidth="1"/>
    <col min="4599" max="4843" width="9.33203125" style="128"/>
    <col min="4844" max="4844" width="2.5" style="128" customWidth="1"/>
    <col min="4845" max="4845" width="10.1640625" style="128" customWidth="1"/>
    <col min="4846" max="4846" width="11.5" style="128" customWidth="1"/>
    <col min="4847" max="4847" width="1.1640625" style="128" customWidth="1"/>
    <col min="4848" max="4848" width="12.6640625" style="128" customWidth="1"/>
    <col min="4849" max="4849" width="63.6640625" style="128" customWidth="1"/>
    <col min="4850" max="4851" width="26.6640625" style="128" customWidth="1"/>
    <col min="4852" max="4852" width="11.5" style="128" customWidth="1"/>
    <col min="4853" max="4853" width="15.1640625" style="128" customWidth="1"/>
    <col min="4854" max="4854" width="1.1640625" style="128" customWidth="1"/>
    <col min="4855" max="5099" width="9.33203125" style="128"/>
    <col min="5100" max="5100" width="2.5" style="128" customWidth="1"/>
    <col min="5101" max="5101" width="10.1640625" style="128" customWidth="1"/>
    <col min="5102" max="5102" width="11.5" style="128" customWidth="1"/>
    <col min="5103" max="5103" width="1.1640625" style="128" customWidth="1"/>
    <col min="5104" max="5104" width="12.6640625" style="128" customWidth="1"/>
    <col min="5105" max="5105" width="63.6640625" style="128" customWidth="1"/>
    <col min="5106" max="5107" width="26.6640625" style="128" customWidth="1"/>
    <col min="5108" max="5108" width="11.5" style="128" customWidth="1"/>
    <col min="5109" max="5109" width="15.1640625" style="128" customWidth="1"/>
    <col min="5110" max="5110" width="1.1640625" style="128" customWidth="1"/>
    <col min="5111" max="5355" width="9.33203125" style="128"/>
    <col min="5356" max="5356" width="2.5" style="128" customWidth="1"/>
    <col min="5357" max="5357" width="10.1640625" style="128" customWidth="1"/>
    <col min="5358" max="5358" width="11.5" style="128" customWidth="1"/>
    <col min="5359" max="5359" width="1.1640625" style="128" customWidth="1"/>
    <col min="5360" max="5360" width="12.6640625" style="128" customWidth="1"/>
    <col min="5361" max="5361" width="63.6640625" style="128" customWidth="1"/>
    <col min="5362" max="5363" width="26.6640625" style="128" customWidth="1"/>
    <col min="5364" max="5364" width="11.5" style="128" customWidth="1"/>
    <col min="5365" max="5365" width="15.1640625" style="128" customWidth="1"/>
    <col min="5366" max="5366" width="1.1640625" style="128" customWidth="1"/>
    <col min="5367" max="5611" width="9.33203125" style="128"/>
    <col min="5612" max="5612" width="2.5" style="128" customWidth="1"/>
    <col min="5613" max="5613" width="10.1640625" style="128" customWidth="1"/>
    <col min="5614" max="5614" width="11.5" style="128" customWidth="1"/>
    <col min="5615" max="5615" width="1.1640625" style="128" customWidth="1"/>
    <col min="5616" max="5616" width="12.6640625" style="128" customWidth="1"/>
    <col min="5617" max="5617" width="63.6640625" style="128" customWidth="1"/>
    <col min="5618" max="5619" width="26.6640625" style="128" customWidth="1"/>
    <col min="5620" max="5620" width="11.5" style="128" customWidth="1"/>
    <col min="5621" max="5621" width="15.1640625" style="128" customWidth="1"/>
    <col min="5622" max="5622" width="1.1640625" style="128" customWidth="1"/>
    <col min="5623" max="5867" width="9.33203125" style="128"/>
    <col min="5868" max="5868" width="2.5" style="128" customWidth="1"/>
    <col min="5869" max="5869" width="10.1640625" style="128" customWidth="1"/>
    <col min="5870" max="5870" width="11.5" style="128" customWidth="1"/>
    <col min="5871" max="5871" width="1.1640625" style="128" customWidth="1"/>
    <col min="5872" max="5872" width="12.6640625" style="128" customWidth="1"/>
    <col min="5873" max="5873" width="63.6640625" style="128" customWidth="1"/>
    <col min="5874" max="5875" width="26.6640625" style="128" customWidth="1"/>
    <col min="5876" max="5876" width="11.5" style="128" customWidth="1"/>
    <col min="5877" max="5877" width="15.1640625" style="128" customWidth="1"/>
    <col min="5878" max="5878" width="1.1640625" style="128" customWidth="1"/>
    <col min="5879" max="6123" width="9.33203125" style="128"/>
    <col min="6124" max="6124" width="2.5" style="128" customWidth="1"/>
    <col min="6125" max="6125" width="10.1640625" style="128" customWidth="1"/>
    <col min="6126" max="6126" width="11.5" style="128" customWidth="1"/>
    <col min="6127" max="6127" width="1.1640625" style="128" customWidth="1"/>
    <col min="6128" max="6128" width="12.6640625" style="128" customWidth="1"/>
    <col min="6129" max="6129" width="63.6640625" style="128" customWidth="1"/>
    <col min="6130" max="6131" width="26.6640625" style="128" customWidth="1"/>
    <col min="6132" max="6132" width="11.5" style="128" customWidth="1"/>
    <col min="6133" max="6133" width="15.1640625" style="128" customWidth="1"/>
    <col min="6134" max="6134" width="1.1640625" style="128" customWidth="1"/>
    <col min="6135" max="6379" width="9.33203125" style="128"/>
    <col min="6380" max="6380" width="2.5" style="128" customWidth="1"/>
    <col min="6381" max="6381" width="10.1640625" style="128" customWidth="1"/>
    <col min="6382" max="6382" width="11.5" style="128" customWidth="1"/>
    <col min="6383" max="6383" width="1.1640625" style="128" customWidth="1"/>
    <col min="6384" max="6384" width="12.6640625" style="128" customWidth="1"/>
    <col min="6385" max="6385" width="63.6640625" style="128" customWidth="1"/>
    <col min="6386" max="6387" width="26.6640625" style="128" customWidth="1"/>
    <col min="6388" max="6388" width="11.5" style="128" customWidth="1"/>
    <col min="6389" max="6389" width="15.1640625" style="128" customWidth="1"/>
    <col min="6390" max="6390" width="1.1640625" style="128" customWidth="1"/>
    <col min="6391" max="6635" width="9.33203125" style="128"/>
    <col min="6636" max="6636" width="2.5" style="128" customWidth="1"/>
    <col min="6637" max="6637" width="10.1640625" style="128" customWidth="1"/>
    <col min="6638" max="6638" width="11.5" style="128" customWidth="1"/>
    <col min="6639" max="6639" width="1.1640625" style="128" customWidth="1"/>
    <col min="6640" max="6640" width="12.6640625" style="128" customWidth="1"/>
    <col min="6641" max="6641" width="63.6640625" style="128" customWidth="1"/>
    <col min="6642" max="6643" width="26.6640625" style="128" customWidth="1"/>
    <col min="6644" max="6644" width="11.5" style="128" customWidth="1"/>
    <col min="6645" max="6645" width="15.1640625" style="128" customWidth="1"/>
    <col min="6646" max="6646" width="1.1640625" style="128" customWidth="1"/>
    <col min="6647" max="6891" width="9.33203125" style="128"/>
    <col min="6892" max="6892" width="2.5" style="128" customWidth="1"/>
    <col min="6893" max="6893" width="10.1640625" style="128" customWidth="1"/>
    <col min="6894" max="6894" width="11.5" style="128" customWidth="1"/>
    <col min="6895" max="6895" width="1.1640625" style="128" customWidth="1"/>
    <col min="6896" max="6896" width="12.6640625" style="128" customWidth="1"/>
    <col min="6897" max="6897" width="63.6640625" style="128" customWidth="1"/>
    <col min="6898" max="6899" width="26.6640625" style="128" customWidth="1"/>
    <col min="6900" max="6900" width="11.5" style="128" customWidth="1"/>
    <col min="6901" max="6901" width="15.1640625" style="128" customWidth="1"/>
    <col min="6902" max="6902" width="1.1640625" style="128" customWidth="1"/>
    <col min="6903" max="7147" width="9.33203125" style="128"/>
    <col min="7148" max="7148" width="2.5" style="128" customWidth="1"/>
    <col min="7149" max="7149" width="10.1640625" style="128" customWidth="1"/>
    <col min="7150" max="7150" width="11.5" style="128" customWidth="1"/>
    <col min="7151" max="7151" width="1.1640625" style="128" customWidth="1"/>
    <col min="7152" max="7152" width="12.6640625" style="128" customWidth="1"/>
    <col min="7153" max="7153" width="63.6640625" style="128" customWidth="1"/>
    <col min="7154" max="7155" width="26.6640625" style="128" customWidth="1"/>
    <col min="7156" max="7156" width="11.5" style="128" customWidth="1"/>
    <col min="7157" max="7157" width="15.1640625" style="128" customWidth="1"/>
    <col min="7158" max="7158" width="1.1640625" style="128" customWidth="1"/>
    <col min="7159" max="7403" width="9.33203125" style="128"/>
    <col min="7404" max="7404" width="2.5" style="128" customWidth="1"/>
    <col min="7405" max="7405" width="10.1640625" style="128" customWidth="1"/>
    <col min="7406" max="7406" width="11.5" style="128" customWidth="1"/>
    <col min="7407" max="7407" width="1.1640625" style="128" customWidth="1"/>
    <col min="7408" max="7408" width="12.6640625" style="128" customWidth="1"/>
    <col min="7409" max="7409" width="63.6640625" style="128" customWidth="1"/>
    <col min="7410" max="7411" width="26.6640625" style="128" customWidth="1"/>
    <col min="7412" max="7412" width="11.5" style="128" customWidth="1"/>
    <col min="7413" max="7413" width="15.1640625" style="128" customWidth="1"/>
    <col min="7414" max="7414" width="1.1640625" style="128" customWidth="1"/>
    <col min="7415" max="7659" width="9.33203125" style="128"/>
    <col min="7660" max="7660" width="2.5" style="128" customWidth="1"/>
    <col min="7661" max="7661" width="10.1640625" style="128" customWidth="1"/>
    <col min="7662" max="7662" width="11.5" style="128" customWidth="1"/>
    <col min="7663" max="7663" width="1.1640625" style="128" customWidth="1"/>
    <col min="7664" max="7664" width="12.6640625" style="128" customWidth="1"/>
    <col min="7665" max="7665" width="63.6640625" style="128" customWidth="1"/>
    <col min="7666" max="7667" width="26.6640625" style="128" customWidth="1"/>
    <col min="7668" max="7668" width="11.5" style="128" customWidth="1"/>
    <col min="7669" max="7669" width="15.1640625" style="128" customWidth="1"/>
    <col min="7670" max="7670" width="1.1640625" style="128" customWidth="1"/>
    <col min="7671" max="7915" width="9.33203125" style="128"/>
    <col min="7916" max="7916" width="2.5" style="128" customWidth="1"/>
    <col min="7917" max="7917" width="10.1640625" style="128" customWidth="1"/>
    <col min="7918" max="7918" width="11.5" style="128" customWidth="1"/>
    <col min="7919" max="7919" width="1.1640625" style="128" customWidth="1"/>
    <col min="7920" max="7920" width="12.6640625" style="128" customWidth="1"/>
    <col min="7921" max="7921" width="63.6640625" style="128" customWidth="1"/>
    <col min="7922" max="7923" width="26.6640625" style="128" customWidth="1"/>
    <col min="7924" max="7924" width="11.5" style="128" customWidth="1"/>
    <col min="7925" max="7925" width="15.1640625" style="128" customWidth="1"/>
    <col min="7926" max="7926" width="1.1640625" style="128" customWidth="1"/>
    <col min="7927" max="8171" width="9.33203125" style="128"/>
    <col min="8172" max="8172" width="2.5" style="128" customWidth="1"/>
    <col min="8173" max="8173" width="10.1640625" style="128" customWidth="1"/>
    <col min="8174" max="8174" width="11.5" style="128" customWidth="1"/>
    <col min="8175" max="8175" width="1.1640625" style="128" customWidth="1"/>
    <col min="8176" max="8176" width="12.6640625" style="128" customWidth="1"/>
    <col min="8177" max="8177" width="63.6640625" style="128" customWidth="1"/>
    <col min="8178" max="8179" width="26.6640625" style="128" customWidth="1"/>
    <col min="8180" max="8180" width="11.5" style="128" customWidth="1"/>
    <col min="8181" max="8181" width="15.1640625" style="128" customWidth="1"/>
    <col min="8182" max="8182" width="1.1640625" style="128" customWidth="1"/>
    <col min="8183" max="8427" width="9.33203125" style="128"/>
    <col min="8428" max="8428" width="2.5" style="128" customWidth="1"/>
    <col min="8429" max="8429" width="10.1640625" style="128" customWidth="1"/>
    <col min="8430" max="8430" width="11.5" style="128" customWidth="1"/>
    <col min="8431" max="8431" width="1.1640625" style="128" customWidth="1"/>
    <col min="8432" max="8432" width="12.6640625" style="128" customWidth="1"/>
    <col min="8433" max="8433" width="63.6640625" style="128" customWidth="1"/>
    <col min="8434" max="8435" width="26.6640625" style="128" customWidth="1"/>
    <col min="8436" max="8436" width="11.5" style="128" customWidth="1"/>
    <col min="8437" max="8437" width="15.1640625" style="128" customWidth="1"/>
    <col min="8438" max="8438" width="1.1640625" style="128" customWidth="1"/>
    <col min="8439" max="8683" width="9.33203125" style="128"/>
    <col min="8684" max="8684" width="2.5" style="128" customWidth="1"/>
    <col min="8685" max="8685" width="10.1640625" style="128" customWidth="1"/>
    <col min="8686" max="8686" width="11.5" style="128" customWidth="1"/>
    <col min="8687" max="8687" width="1.1640625" style="128" customWidth="1"/>
    <col min="8688" max="8688" width="12.6640625" style="128" customWidth="1"/>
    <col min="8689" max="8689" width="63.6640625" style="128" customWidth="1"/>
    <col min="8690" max="8691" width="26.6640625" style="128" customWidth="1"/>
    <col min="8692" max="8692" width="11.5" style="128" customWidth="1"/>
    <col min="8693" max="8693" width="15.1640625" style="128" customWidth="1"/>
    <col min="8694" max="8694" width="1.1640625" style="128" customWidth="1"/>
    <col min="8695" max="8939" width="9.33203125" style="128"/>
    <col min="8940" max="8940" width="2.5" style="128" customWidth="1"/>
    <col min="8941" max="8941" width="10.1640625" style="128" customWidth="1"/>
    <col min="8942" max="8942" width="11.5" style="128" customWidth="1"/>
    <col min="8943" max="8943" width="1.1640625" style="128" customWidth="1"/>
    <col min="8944" max="8944" width="12.6640625" style="128" customWidth="1"/>
    <col min="8945" max="8945" width="63.6640625" style="128" customWidth="1"/>
    <col min="8946" max="8947" width="26.6640625" style="128" customWidth="1"/>
    <col min="8948" max="8948" width="11.5" style="128" customWidth="1"/>
    <col min="8949" max="8949" width="15.1640625" style="128" customWidth="1"/>
    <col min="8950" max="8950" width="1.1640625" style="128" customWidth="1"/>
    <col min="8951" max="9195" width="9.33203125" style="128"/>
    <col min="9196" max="9196" width="2.5" style="128" customWidth="1"/>
    <col min="9197" max="9197" width="10.1640625" style="128" customWidth="1"/>
    <col min="9198" max="9198" width="11.5" style="128" customWidth="1"/>
    <col min="9199" max="9199" width="1.1640625" style="128" customWidth="1"/>
    <col min="9200" max="9200" width="12.6640625" style="128" customWidth="1"/>
    <col min="9201" max="9201" width="63.6640625" style="128" customWidth="1"/>
    <col min="9202" max="9203" width="26.6640625" style="128" customWidth="1"/>
    <col min="9204" max="9204" width="11.5" style="128" customWidth="1"/>
    <col min="9205" max="9205" width="15.1640625" style="128" customWidth="1"/>
    <col min="9206" max="9206" width="1.1640625" style="128" customWidth="1"/>
    <col min="9207" max="9451" width="9.33203125" style="128"/>
    <col min="9452" max="9452" width="2.5" style="128" customWidth="1"/>
    <col min="9453" max="9453" width="10.1640625" style="128" customWidth="1"/>
    <col min="9454" max="9454" width="11.5" style="128" customWidth="1"/>
    <col min="9455" max="9455" width="1.1640625" style="128" customWidth="1"/>
    <col min="9456" max="9456" width="12.6640625" style="128" customWidth="1"/>
    <col min="9457" max="9457" width="63.6640625" style="128" customWidth="1"/>
    <col min="9458" max="9459" width="26.6640625" style="128" customWidth="1"/>
    <col min="9460" max="9460" width="11.5" style="128" customWidth="1"/>
    <col min="9461" max="9461" width="15.1640625" style="128" customWidth="1"/>
    <col min="9462" max="9462" width="1.1640625" style="128" customWidth="1"/>
    <col min="9463" max="9707" width="9.33203125" style="128"/>
    <col min="9708" max="9708" width="2.5" style="128" customWidth="1"/>
    <col min="9709" max="9709" width="10.1640625" style="128" customWidth="1"/>
    <col min="9710" max="9710" width="11.5" style="128" customWidth="1"/>
    <col min="9711" max="9711" width="1.1640625" style="128" customWidth="1"/>
    <col min="9712" max="9712" width="12.6640625" style="128" customWidth="1"/>
    <col min="9713" max="9713" width="63.6640625" style="128" customWidth="1"/>
    <col min="9714" max="9715" width="26.6640625" style="128" customWidth="1"/>
    <col min="9716" max="9716" width="11.5" style="128" customWidth="1"/>
    <col min="9717" max="9717" width="15.1640625" style="128" customWidth="1"/>
    <col min="9718" max="9718" width="1.1640625" style="128" customWidth="1"/>
    <col min="9719" max="9963" width="9.33203125" style="128"/>
    <col min="9964" max="9964" width="2.5" style="128" customWidth="1"/>
    <col min="9965" max="9965" width="10.1640625" style="128" customWidth="1"/>
    <col min="9966" max="9966" width="11.5" style="128" customWidth="1"/>
    <col min="9967" max="9967" width="1.1640625" style="128" customWidth="1"/>
    <col min="9968" max="9968" width="12.6640625" style="128" customWidth="1"/>
    <col min="9969" max="9969" width="63.6640625" style="128" customWidth="1"/>
    <col min="9970" max="9971" width="26.6640625" style="128" customWidth="1"/>
    <col min="9972" max="9972" width="11.5" style="128" customWidth="1"/>
    <col min="9973" max="9973" width="15.1640625" style="128" customWidth="1"/>
    <col min="9974" max="9974" width="1.1640625" style="128" customWidth="1"/>
    <col min="9975" max="10219" width="9.33203125" style="128"/>
    <col min="10220" max="10220" width="2.5" style="128" customWidth="1"/>
    <col min="10221" max="10221" width="10.1640625" style="128" customWidth="1"/>
    <col min="10222" max="10222" width="11.5" style="128" customWidth="1"/>
    <col min="10223" max="10223" width="1.1640625" style="128" customWidth="1"/>
    <col min="10224" max="10224" width="12.6640625" style="128" customWidth="1"/>
    <col min="10225" max="10225" width="63.6640625" style="128" customWidth="1"/>
    <col min="10226" max="10227" width="26.6640625" style="128" customWidth="1"/>
    <col min="10228" max="10228" width="11.5" style="128" customWidth="1"/>
    <col min="10229" max="10229" width="15.1640625" style="128" customWidth="1"/>
    <col min="10230" max="10230" width="1.1640625" style="128" customWidth="1"/>
    <col min="10231" max="10475" width="9.33203125" style="128"/>
    <col min="10476" max="10476" width="2.5" style="128" customWidth="1"/>
    <col min="10477" max="10477" width="10.1640625" style="128" customWidth="1"/>
    <col min="10478" max="10478" width="11.5" style="128" customWidth="1"/>
    <col min="10479" max="10479" width="1.1640625" style="128" customWidth="1"/>
    <col min="10480" max="10480" width="12.6640625" style="128" customWidth="1"/>
    <col min="10481" max="10481" width="63.6640625" style="128" customWidth="1"/>
    <col min="10482" max="10483" width="26.6640625" style="128" customWidth="1"/>
    <col min="10484" max="10484" width="11.5" style="128" customWidth="1"/>
    <col min="10485" max="10485" width="15.1640625" style="128" customWidth="1"/>
    <col min="10486" max="10486" width="1.1640625" style="128" customWidth="1"/>
    <col min="10487" max="10731" width="9.33203125" style="128"/>
    <col min="10732" max="10732" width="2.5" style="128" customWidth="1"/>
    <col min="10733" max="10733" width="10.1640625" style="128" customWidth="1"/>
    <col min="10734" max="10734" width="11.5" style="128" customWidth="1"/>
    <col min="10735" max="10735" width="1.1640625" style="128" customWidth="1"/>
    <col min="10736" max="10736" width="12.6640625" style="128" customWidth="1"/>
    <col min="10737" max="10737" width="63.6640625" style="128" customWidth="1"/>
    <col min="10738" max="10739" width="26.6640625" style="128" customWidth="1"/>
    <col min="10740" max="10740" width="11.5" style="128" customWidth="1"/>
    <col min="10741" max="10741" width="15.1640625" style="128" customWidth="1"/>
    <col min="10742" max="10742" width="1.1640625" style="128" customWidth="1"/>
    <col min="10743" max="10987" width="9.33203125" style="128"/>
    <col min="10988" max="10988" width="2.5" style="128" customWidth="1"/>
    <col min="10989" max="10989" width="10.1640625" style="128" customWidth="1"/>
    <col min="10990" max="10990" width="11.5" style="128" customWidth="1"/>
    <col min="10991" max="10991" width="1.1640625" style="128" customWidth="1"/>
    <col min="10992" max="10992" width="12.6640625" style="128" customWidth="1"/>
    <col min="10993" max="10993" width="63.6640625" style="128" customWidth="1"/>
    <col min="10994" max="10995" width="26.6640625" style="128" customWidth="1"/>
    <col min="10996" max="10996" width="11.5" style="128" customWidth="1"/>
    <col min="10997" max="10997" width="15.1640625" style="128" customWidth="1"/>
    <col min="10998" max="10998" width="1.1640625" style="128" customWidth="1"/>
    <col min="10999" max="11243" width="9.33203125" style="128"/>
    <col min="11244" max="11244" width="2.5" style="128" customWidth="1"/>
    <col min="11245" max="11245" width="10.1640625" style="128" customWidth="1"/>
    <col min="11246" max="11246" width="11.5" style="128" customWidth="1"/>
    <col min="11247" max="11247" width="1.1640625" style="128" customWidth="1"/>
    <col min="11248" max="11248" width="12.6640625" style="128" customWidth="1"/>
    <col min="11249" max="11249" width="63.6640625" style="128" customWidth="1"/>
    <col min="11250" max="11251" width="26.6640625" style="128" customWidth="1"/>
    <col min="11252" max="11252" width="11.5" style="128" customWidth="1"/>
    <col min="11253" max="11253" width="15.1640625" style="128" customWidth="1"/>
    <col min="11254" max="11254" width="1.1640625" style="128" customWidth="1"/>
    <col min="11255" max="11499" width="9.33203125" style="128"/>
    <col min="11500" max="11500" width="2.5" style="128" customWidth="1"/>
    <col min="11501" max="11501" width="10.1640625" style="128" customWidth="1"/>
    <col min="11502" max="11502" width="11.5" style="128" customWidth="1"/>
    <col min="11503" max="11503" width="1.1640625" style="128" customWidth="1"/>
    <col min="11504" max="11504" width="12.6640625" style="128" customWidth="1"/>
    <col min="11505" max="11505" width="63.6640625" style="128" customWidth="1"/>
    <col min="11506" max="11507" width="26.6640625" style="128" customWidth="1"/>
    <col min="11508" max="11508" width="11.5" style="128" customWidth="1"/>
    <col min="11509" max="11509" width="15.1640625" style="128" customWidth="1"/>
    <col min="11510" max="11510" width="1.1640625" style="128" customWidth="1"/>
    <col min="11511" max="11755" width="9.33203125" style="128"/>
    <col min="11756" max="11756" width="2.5" style="128" customWidth="1"/>
    <col min="11757" max="11757" width="10.1640625" style="128" customWidth="1"/>
    <col min="11758" max="11758" width="11.5" style="128" customWidth="1"/>
    <col min="11759" max="11759" width="1.1640625" style="128" customWidth="1"/>
    <col min="11760" max="11760" width="12.6640625" style="128" customWidth="1"/>
    <col min="11761" max="11761" width="63.6640625" style="128" customWidth="1"/>
    <col min="11762" max="11763" width="26.6640625" style="128" customWidth="1"/>
    <col min="11764" max="11764" width="11.5" style="128" customWidth="1"/>
    <col min="11765" max="11765" width="15.1640625" style="128" customWidth="1"/>
    <col min="11766" max="11766" width="1.1640625" style="128" customWidth="1"/>
    <col min="11767" max="12011" width="9.33203125" style="128"/>
    <col min="12012" max="12012" width="2.5" style="128" customWidth="1"/>
    <col min="12013" max="12013" width="10.1640625" style="128" customWidth="1"/>
    <col min="12014" max="12014" width="11.5" style="128" customWidth="1"/>
    <col min="12015" max="12015" width="1.1640625" style="128" customWidth="1"/>
    <col min="12016" max="12016" width="12.6640625" style="128" customWidth="1"/>
    <col min="12017" max="12017" width="63.6640625" style="128" customWidth="1"/>
    <col min="12018" max="12019" width="26.6640625" style="128" customWidth="1"/>
    <col min="12020" max="12020" width="11.5" style="128" customWidth="1"/>
    <col min="12021" max="12021" width="15.1640625" style="128" customWidth="1"/>
    <col min="12022" max="12022" width="1.1640625" style="128" customWidth="1"/>
    <col min="12023" max="12267" width="9.33203125" style="128"/>
    <col min="12268" max="12268" width="2.5" style="128" customWidth="1"/>
    <col min="12269" max="12269" width="10.1640625" style="128" customWidth="1"/>
    <col min="12270" max="12270" width="11.5" style="128" customWidth="1"/>
    <col min="12271" max="12271" width="1.1640625" style="128" customWidth="1"/>
    <col min="12272" max="12272" width="12.6640625" style="128" customWidth="1"/>
    <col min="12273" max="12273" width="63.6640625" style="128" customWidth="1"/>
    <col min="12274" max="12275" width="26.6640625" style="128" customWidth="1"/>
    <col min="12276" max="12276" width="11.5" style="128" customWidth="1"/>
    <col min="12277" max="12277" width="15.1640625" style="128" customWidth="1"/>
    <col min="12278" max="12278" width="1.1640625" style="128" customWidth="1"/>
    <col min="12279" max="12523" width="9.33203125" style="128"/>
    <col min="12524" max="12524" width="2.5" style="128" customWidth="1"/>
    <col min="12525" max="12525" width="10.1640625" style="128" customWidth="1"/>
    <col min="12526" max="12526" width="11.5" style="128" customWidth="1"/>
    <col min="12527" max="12527" width="1.1640625" style="128" customWidth="1"/>
    <col min="12528" max="12528" width="12.6640625" style="128" customWidth="1"/>
    <col min="12529" max="12529" width="63.6640625" style="128" customWidth="1"/>
    <col min="12530" max="12531" width="26.6640625" style="128" customWidth="1"/>
    <col min="12532" max="12532" width="11.5" style="128" customWidth="1"/>
    <col min="12533" max="12533" width="15.1640625" style="128" customWidth="1"/>
    <col min="12534" max="12534" width="1.1640625" style="128" customWidth="1"/>
    <col min="12535" max="12779" width="9.33203125" style="128"/>
    <col min="12780" max="12780" width="2.5" style="128" customWidth="1"/>
    <col min="12781" max="12781" width="10.1640625" style="128" customWidth="1"/>
    <col min="12782" max="12782" width="11.5" style="128" customWidth="1"/>
    <col min="12783" max="12783" width="1.1640625" style="128" customWidth="1"/>
    <col min="12784" max="12784" width="12.6640625" style="128" customWidth="1"/>
    <col min="12785" max="12785" width="63.6640625" style="128" customWidth="1"/>
    <col min="12786" max="12787" width="26.6640625" style="128" customWidth="1"/>
    <col min="12788" max="12788" width="11.5" style="128" customWidth="1"/>
    <col min="12789" max="12789" width="15.1640625" style="128" customWidth="1"/>
    <col min="12790" max="12790" width="1.1640625" style="128" customWidth="1"/>
    <col min="12791" max="13035" width="9.33203125" style="128"/>
    <col min="13036" max="13036" width="2.5" style="128" customWidth="1"/>
    <col min="13037" max="13037" width="10.1640625" style="128" customWidth="1"/>
    <col min="13038" max="13038" width="11.5" style="128" customWidth="1"/>
    <col min="13039" max="13039" width="1.1640625" style="128" customWidth="1"/>
    <col min="13040" max="13040" width="12.6640625" style="128" customWidth="1"/>
    <col min="13041" max="13041" width="63.6640625" style="128" customWidth="1"/>
    <col min="13042" max="13043" width="26.6640625" style="128" customWidth="1"/>
    <col min="13044" max="13044" width="11.5" style="128" customWidth="1"/>
    <col min="13045" max="13045" width="15.1640625" style="128" customWidth="1"/>
    <col min="13046" max="13046" width="1.1640625" style="128" customWidth="1"/>
    <col min="13047" max="13291" width="9.33203125" style="128"/>
    <col min="13292" max="13292" width="2.5" style="128" customWidth="1"/>
    <col min="13293" max="13293" width="10.1640625" style="128" customWidth="1"/>
    <col min="13294" max="13294" width="11.5" style="128" customWidth="1"/>
    <col min="13295" max="13295" width="1.1640625" style="128" customWidth="1"/>
    <col min="13296" max="13296" width="12.6640625" style="128" customWidth="1"/>
    <col min="13297" max="13297" width="63.6640625" style="128" customWidth="1"/>
    <col min="13298" max="13299" width="26.6640625" style="128" customWidth="1"/>
    <col min="13300" max="13300" width="11.5" style="128" customWidth="1"/>
    <col min="13301" max="13301" width="15.1640625" style="128" customWidth="1"/>
    <col min="13302" max="13302" width="1.1640625" style="128" customWidth="1"/>
    <col min="13303" max="13547" width="9.33203125" style="128"/>
    <col min="13548" max="13548" width="2.5" style="128" customWidth="1"/>
    <col min="13549" max="13549" width="10.1640625" style="128" customWidth="1"/>
    <col min="13550" max="13550" width="11.5" style="128" customWidth="1"/>
    <col min="13551" max="13551" width="1.1640625" style="128" customWidth="1"/>
    <col min="13552" max="13552" width="12.6640625" style="128" customWidth="1"/>
    <col min="13553" max="13553" width="63.6640625" style="128" customWidth="1"/>
    <col min="13554" max="13555" width="26.6640625" style="128" customWidth="1"/>
    <col min="13556" max="13556" width="11.5" style="128" customWidth="1"/>
    <col min="13557" max="13557" width="15.1640625" style="128" customWidth="1"/>
    <col min="13558" max="13558" width="1.1640625" style="128" customWidth="1"/>
    <col min="13559" max="13803" width="9.33203125" style="128"/>
    <col min="13804" max="13804" width="2.5" style="128" customWidth="1"/>
    <col min="13805" max="13805" width="10.1640625" style="128" customWidth="1"/>
    <col min="13806" max="13806" width="11.5" style="128" customWidth="1"/>
    <col min="13807" max="13807" width="1.1640625" style="128" customWidth="1"/>
    <col min="13808" max="13808" width="12.6640625" style="128" customWidth="1"/>
    <col min="13809" max="13809" width="63.6640625" style="128" customWidth="1"/>
    <col min="13810" max="13811" width="26.6640625" style="128" customWidth="1"/>
    <col min="13812" max="13812" width="11.5" style="128" customWidth="1"/>
    <col min="13813" max="13813" width="15.1640625" style="128" customWidth="1"/>
    <col min="13814" max="13814" width="1.1640625" style="128" customWidth="1"/>
    <col min="13815" max="14059" width="9.33203125" style="128"/>
    <col min="14060" max="14060" width="2.5" style="128" customWidth="1"/>
    <col min="14061" max="14061" width="10.1640625" style="128" customWidth="1"/>
    <col min="14062" max="14062" width="11.5" style="128" customWidth="1"/>
    <col min="14063" max="14063" width="1.1640625" style="128" customWidth="1"/>
    <col min="14064" max="14064" width="12.6640625" style="128" customWidth="1"/>
    <col min="14065" max="14065" width="63.6640625" style="128" customWidth="1"/>
    <col min="14066" max="14067" width="26.6640625" style="128" customWidth="1"/>
    <col min="14068" max="14068" width="11.5" style="128" customWidth="1"/>
    <col min="14069" max="14069" width="15.1640625" style="128" customWidth="1"/>
    <col min="14070" max="14070" width="1.1640625" style="128" customWidth="1"/>
    <col min="14071" max="14315" width="9.33203125" style="128"/>
    <col min="14316" max="14316" width="2.5" style="128" customWidth="1"/>
    <col min="14317" max="14317" width="10.1640625" style="128" customWidth="1"/>
    <col min="14318" max="14318" width="11.5" style="128" customWidth="1"/>
    <col min="14319" max="14319" width="1.1640625" style="128" customWidth="1"/>
    <col min="14320" max="14320" width="12.6640625" style="128" customWidth="1"/>
    <col min="14321" max="14321" width="63.6640625" style="128" customWidth="1"/>
    <col min="14322" max="14323" width="26.6640625" style="128" customWidth="1"/>
    <col min="14324" max="14324" width="11.5" style="128" customWidth="1"/>
    <col min="14325" max="14325" width="15.1640625" style="128" customWidth="1"/>
    <col min="14326" max="14326" width="1.1640625" style="128" customWidth="1"/>
    <col min="14327" max="14571" width="9.33203125" style="128"/>
    <col min="14572" max="14572" width="2.5" style="128" customWidth="1"/>
    <col min="14573" max="14573" width="10.1640625" style="128" customWidth="1"/>
    <col min="14574" max="14574" width="11.5" style="128" customWidth="1"/>
    <col min="14575" max="14575" width="1.1640625" style="128" customWidth="1"/>
    <col min="14576" max="14576" width="12.6640625" style="128" customWidth="1"/>
    <col min="14577" max="14577" width="63.6640625" style="128" customWidth="1"/>
    <col min="14578" max="14579" width="26.6640625" style="128" customWidth="1"/>
    <col min="14580" max="14580" width="11.5" style="128" customWidth="1"/>
    <col min="14581" max="14581" width="15.1640625" style="128" customWidth="1"/>
    <col min="14582" max="14582" width="1.1640625" style="128" customWidth="1"/>
    <col min="14583" max="14827" width="9.33203125" style="128"/>
    <col min="14828" max="14828" width="2.5" style="128" customWidth="1"/>
    <col min="14829" max="14829" width="10.1640625" style="128" customWidth="1"/>
    <col min="14830" max="14830" width="11.5" style="128" customWidth="1"/>
    <col min="14831" max="14831" width="1.1640625" style="128" customWidth="1"/>
    <col min="14832" max="14832" width="12.6640625" style="128" customWidth="1"/>
    <col min="14833" max="14833" width="63.6640625" style="128" customWidth="1"/>
    <col min="14834" max="14835" width="26.6640625" style="128" customWidth="1"/>
    <col min="14836" max="14836" width="11.5" style="128" customWidth="1"/>
    <col min="14837" max="14837" width="15.1640625" style="128" customWidth="1"/>
    <col min="14838" max="14838" width="1.1640625" style="128" customWidth="1"/>
    <col min="14839" max="15083" width="9.33203125" style="128"/>
    <col min="15084" max="15084" width="2.5" style="128" customWidth="1"/>
    <col min="15085" max="15085" width="10.1640625" style="128" customWidth="1"/>
    <col min="15086" max="15086" width="11.5" style="128" customWidth="1"/>
    <col min="15087" max="15087" width="1.1640625" style="128" customWidth="1"/>
    <col min="15088" max="15088" width="12.6640625" style="128" customWidth="1"/>
    <col min="15089" max="15089" width="63.6640625" style="128" customWidth="1"/>
    <col min="15090" max="15091" width="26.6640625" style="128" customWidth="1"/>
    <col min="15092" max="15092" width="11.5" style="128" customWidth="1"/>
    <col min="15093" max="15093" width="15.1640625" style="128" customWidth="1"/>
    <col min="15094" max="15094" width="1.1640625" style="128" customWidth="1"/>
    <col min="15095" max="15339" width="9.33203125" style="128"/>
    <col min="15340" max="15340" width="2.5" style="128" customWidth="1"/>
    <col min="15341" max="15341" width="10.1640625" style="128" customWidth="1"/>
    <col min="15342" max="15342" width="11.5" style="128" customWidth="1"/>
    <col min="15343" max="15343" width="1.1640625" style="128" customWidth="1"/>
    <col min="15344" max="15344" width="12.6640625" style="128" customWidth="1"/>
    <col min="15345" max="15345" width="63.6640625" style="128" customWidth="1"/>
    <col min="15346" max="15347" width="26.6640625" style="128" customWidth="1"/>
    <col min="15348" max="15348" width="11.5" style="128" customWidth="1"/>
    <col min="15349" max="15349" width="15.1640625" style="128" customWidth="1"/>
    <col min="15350" max="15350" width="1.1640625" style="128" customWidth="1"/>
    <col min="15351" max="15595" width="9.33203125" style="128"/>
    <col min="15596" max="15596" width="2.5" style="128" customWidth="1"/>
    <col min="15597" max="15597" width="10.1640625" style="128" customWidth="1"/>
    <col min="15598" max="15598" width="11.5" style="128" customWidth="1"/>
    <col min="15599" max="15599" width="1.1640625" style="128" customWidth="1"/>
    <col min="15600" max="15600" width="12.6640625" style="128" customWidth="1"/>
    <col min="15601" max="15601" width="63.6640625" style="128" customWidth="1"/>
    <col min="15602" max="15603" width="26.6640625" style="128" customWidth="1"/>
    <col min="15604" max="15604" width="11.5" style="128" customWidth="1"/>
    <col min="15605" max="15605" width="15.1640625" style="128" customWidth="1"/>
    <col min="15606" max="15606" width="1.1640625" style="128" customWidth="1"/>
    <col min="15607" max="15851" width="9.33203125" style="128"/>
    <col min="15852" max="15852" width="2.5" style="128" customWidth="1"/>
    <col min="15853" max="15853" width="10.1640625" style="128" customWidth="1"/>
    <col min="15854" max="15854" width="11.5" style="128" customWidth="1"/>
    <col min="15855" max="15855" width="1.1640625" style="128" customWidth="1"/>
    <col min="15856" max="15856" width="12.6640625" style="128" customWidth="1"/>
    <col min="15857" max="15857" width="63.6640625" style="128" customWidth="1"/>
    <col min="15858" max="15859" width="26.6640625" style="128" customWidth="1"/>
    <col min="15860" max="15860" width="11.5" style="128" customWidth="1"/>
    <col min="15861" max="15861" width="15.1640625" style="128" customWidth="1"/>
    <col min="15862" max="15862" width="1.1640625" style="128" customWidth="1"/>
    <col min="15863" max="16107" width="9.33203125" style="128"/>
    <col min="16108" max="16108" width="2.5" style="128" customWidth="1"/>
    <col min="16109" max="16109" width="10.1640625" style="128" customWidth="1"/>
    <col min="16110" max="16110" width="11.5" style="128" customWidth="1"/>
    <col min="16111" max="16111" width="1.1640625" style="128" customWidth="1"/>
    <col min="16112" max="16112" width="12.6640625" style="128" customWidth="1"/>
    <col min="16113" max="16113" width="63.6640625" style="128" customWidth="1"/>
    <col min="16114" max="16115" width="26.6640625" style="128" customWidth="1"/>
    <col min="16116" max="16116" width="11.5" style="128" customWidth="1"/>
    <col min="16117" max="16117" width="15.1640625" style="128" customWidth="1"/>
    <col min="16118" max="16118" width="1.1640625" style="128" customWidth="1"/>
    <col min="16119" max="16384" width="9.33203125" style="128"/>
  </cols>
  <sheetData>
    <row r="1" spans="1:7" ht="27.75" customHeight="1" x14ac:dyDescent="0.2">
      <c r="A1" s="144" t="s">
        <v>938</v>
      </c>
      <c r="B1" s="144"/>
      <c r="C1" s="144"/>
      <c r="D1" s="144"/>
      <c r="E1" s="144"/>
      <c r="F1" s="144"/>
      <c r="G1" s="144"/>
    </row>
    <row r="2" spans="1:7" ht="48.75" customHeight="1" x14ac:dyDescent="0.2">
      <c r="A2" s="145" t="s">
        <v>780</v>
      </c>
      <c r="B2" s="145"/>
      <c r="C2" s="145"/>
      <c r="D2" s="145"/>
      <c r="E2" s="145"/>
      <c r="F2" s="146"/>
      <c r="G2" s="146"/>
    </row>
    <row r="3" spans="1:7" x14ac:dyDescent="0.2">
      <c r="A3" s="142" t="s">
        <v>39</v>
      </c>
      <c r="B3" s="142" t="s">
        <v>0</v>
      </c>
      <c r="C3" s="142" t="s">
        <v>1</v>
      </c>
      <c r="D3" s="142" t="s">
        <v>84</v>
      </c>
      <c r="E3" s="142" t="s">
        <v>85</v>
      </c>
      <c r="F3" s="142" t="s">
        <v>2</v>
      </c>
      <c r="G3" s="142" t="s">
        <v>86</v>
      </c>
    </row>
    <row r="4" spans="1:7" x14ac:dyDescent="0.2">
      <c r="A4" s="129" t="s">
        <v>3</v>
      </c>
      <c r="B4" s="129"/>
      <c r="C4" s="129"/>
      <c r="D4" s="130" t="s">
        <v>87</v>
      </c>
      <c r="E4" s="131" t="s">
        <v>781</v>
      </c>
      <c r="F4" s="131" t="s">
        <v>89</v>
      </c>
      <c r="G4" s="131" t="s">
        <v>781</v>
      </c>
    </row>
    <row r="5" spans="1:7" ht="15" x14ac:dyDescent="0.2">
      <c r="A5" s="132"/>
      <c r="B5" s="141" t="s">
        <v>4</v>
      </c>
      <c r="C5" s="133"/>
      <c r="D5" s="134" t="s">
        <v>81</v>
      </c>
      <c r="E5" s="135" t="s">
        <v>781</v>
      </c>
      <c r="F5" s="135" t="s">
        <v>89</v>
      </c>
      <c r="G5" s="135" t="s">
        <v>781</v>
      </c>
    </row>
    <row r="6" spans="1:7" ht="56.25" x14ac:dyDescent="0.2">
      <c r="A6" s="136"/>
      <c r="B6" s="136"/>
      <c r="C6" s="137" t="s">
        <v>782</v>
      </c>
      <c r="D6" s="138" t="s">
        <v>783</v>
      </c>
      <c r="E6" s="139" t="s">
        <v>781</v>
      </c>
      <c r="F6" s="139" t="s">
        <v>89</v>
      </c>
      <c r="G6" s="139" t="s">
        <v>781</v>
      </c>
    </row>
    <row r="7" spans="1:7" x14ac:dyDescent="0.2">
      <c r="A7" s="129" t="s">
        <v>107</v>
      </c>
      <c r="B7" s="129"/>
      <c r="C7" s="129"/>
      <c r="D7" s="130" t="s">
        <v>108</v>
      </c>
      <c r="E7" s="131" t="s">
        <v>109</v>
      </c>
      <c r="F7" s="131" t="s">
        <v>89</v>
      </c>
      <c r="G7" s="131" t="s">
        <v>109</v>
      </c>
    </row>
    <row r="8" spans="1:7" ht="15" x14ac:dyDescent="0.2">
      <c r="A8" s="132"/>
      <c r="B8" s="141" t="s">
        <v>110</v>
      </c>
      <c r="C8" s="133"/>
      <c r="D8" s="134" t="s">
        <v>81</v>
      </c>
      <c r="E8" s="135" t="s">
        <v>109</v>
      </c>
      <c r="F8" s="135" t="s">
        <v>89</v>
      </c>
      <c r="G8" s="135" t="s">
        <v>109</v>
      </c>
    </row>
    <row r="9" spans="1:7" x14ac:dyDescent="0.2">
      <c r="A9" s="136"/>
      <c r="B9" s="136"/>
      <c r="C9" s="137" t="s">
        <v>784</v>
      </c>
      <c r="D9" s="138" t="s">
        <v>785</v>
      </c>
      <c r="E9" s="139" t="s">
        <v>109</v>
      </c>
      <c r="F9" s="139" t="s">
        <v>89</v>
      </c>
      <c r="G9" s="139" t="s">
        <v>109</v>
      </c>
    </row>
    <row r="10" spans="1:7" x14ac:dyDescent="0.2">
      <c r="A10" s="129" t="s">
        <v>6</v>
      </c>
      <c r="B10" s="129"/>
      <c r="C10" s="129"/>
      <c r="D10" s="130" t="s">
        <v>118</v>
      </c>
      <c r="E10" s="131" t="s">
        <v>253</v>
      </c>
      <c r="F10" s="131" t="s">
        <v>89</v>
      </c>
      <c r="G10" s="131" t="s">
        <v>253</v>
      </c>
    </row>
    <row r="11" spans="1:7" ht="15" x14ac:dyDescent="0.2">
      <c r="A11" s="132"/>
      <c r="B11" s="141" t="s">
        <v>7</v>
      </c>
      <c r="C11" s="133"/>
      <c r="D11" s="134" t="s">
        <v>127</v>
      </c>
      <c r="E11" s="135" t="s">
        <v>253</v>
      </c>
      <c r="F11" s="135" t="s">
        <v>89</v>
      </c>
      <c r="G11" s="135" t="s">
        <v>253</v>
      </c>
    </row>
    <row r="12" spans="1:7" ht="33.75" x14ac:dyDescent="0.2">
      <c r="A12" s="136"/>
      <c r="B12" s="136"/>
      <c r="C12" s="137" t="s">
        <v>786</v>
      </c>
      <c r="D12" s="138" t="s">
        <v>787</v>
      </c>
      <c r="E12" s="139" t="s">
        <v>253</v>
      </c>
      <c r="F12" s="139" t="s">
        <v>89</v>
      </c>
      <c r="G12" s="139" t="s">
        <v>253</v>
      </c>
    </row>
    <row r="13" spans="1:7" x14ac:dyDescent="0.2">
      <c r="A13" s="129" t="s">
        <v>10</v>
      </c>
      <c r="B13" s="129"/>
      <c r="C13" s="129"/>
      <c r="D13" s="130" t="s">
        <v>141</v>
      </c>
      <c r="E13" s="131" t="s">
        <v>788</v>
      </c>
      <c r="F13" s="131" t="s">
        <v>89</v>
      </c>
      <c r="G13" s="131" t="s">
        <v>788</v>
      </c>
    </row>
    <row r="14" spans="1:7" ht="15" x14ac:dyDescent="0.2">
      <c r="A14" s="132"/>
      <c r="B14" s="141" t="s">
        <v>11</v>
      </c>
      <c r="C14" s="133"/>
      <c r="D14" s="134" t="s">
        <v>148</v>
      </c>
      <c r="E14" s="135" t="s">
        <v>788</v>
      </c>
      <c r="F14" s="135" t="s">
        <v>89</v>
      </c>
      <c r="G14" s="135" t="s">
        <v>788</v>
      </c>
    </row>
    <row r="15" spans="1:7" ht="22.5" x14ac:dyDescent="0.2">
      <c r="A15" s="136"/>
      <c r="B15" s="136"/>
      <c r="C15" s="137" t="s">
        <v>789</v>
      </c>
      <c r="D15" s="138" t="s">
        <v>790</v>
      </c>
      <c r="E15" s="139" t="s">
        <v>791</v>
      </c>
      <c r="F15" s="139" t="s">
        <v>89</v>
      </c>
      <c r="G15" s="139" t="s">
        <v>791</v>
      </c>
    </row>
    <row r="16" spans="1:7" ht="22.5" x14ac:dyDescent="0.2">
      <c r="A16" s="136"/>
      <c r="B16" s="136"/>
      <c r="C16" s="137" t="s">
        <v>792</v>
      </c>
      <c r="D16" s="138" t="s">
        <v>793</v>
      </c>
      <c r="E16" s="139" t="s">
        <v>794</v>
      </c>
      <c r="F16" s="139" t="s">
        <v>89</v>
      </c>
      <c r="G16" s="139" t="s">
        <v>794</v>
      </c>
    </row>
    <row r="17" spans="1:7" ht="56.25" x14ac:dyDescent="0.2">
      <c r="A17" s="136"/>
      <c r="B17" s="136"/>
      <c r="C17" s="137" t="s">
        <v>782</v>
      </c>
      <c r="D17" s="138" t="s">
        <v>783</v>
      </c>
      <c r="E17" s="139" t="s">
        <v>795</v>
      </c>
      <c r="F17" s="139" t="s">
        <v>89</v>
      </c>
      <c r="G17" s="139" t="s">
        <v>795</v>
      </c>
    </row>
    <row r="18" spans="1:7" ht="33.75" x14ac:dyDescent="0.2">
      <c r="A18" s="136"/>
      <c r="B18" s="136"/>
      <c r="C18" s="137" t="s">
        <v>796</v>
      </c>
      <c r="D18" s="138" t="s">
        <v>797</v>
      </c>
      <c r="E18" s="139" t="s">
        <v>288</v>
      </c>
      <c r="F18" s="139" t="s">
        <v>89</v>
      </c>
      <c r="G18" s="139" t="s">
        <v>288</v>
      </c>
    </row>
    <row r="19" spans="1:7" ht="33.75" x14ac:dyDescent="0.2">
      <c r="A19" s="136"/>
      <c r="B19" s="136"/>
      <c r="C19" s="137" t="s">
        <v>798</v>
      </c>
      <c r="D19" s="138" t="s">
        <v>799</v>
      </c>
      <c r="E19" s="139" t="s">
        <v>800</v>
      </c>
      <c r="F19" s="139" t="s">
        <v>89</v>
      </c>
      <c r="G19" s="139" t="s">
        <v>800</v>
      </c>
    </row>
    <row r="20" spans="1:7" ht="22.5" x14ac:dyDescent="0.2">
      <c r="A20" s="136"/>
      <c r="B20" s="136"/>
      <c r="C20" s="137" t="s">
        <v>801</v>
      </c>
      <c r="D20" s="138" t="s">
        <v>802</v>
      </c>
      <c r="E20" s="139" t="s">
        <v>161</v>
      </c>
      <c r="F20" s="139" t="s">
        <v>89</v>
      </c>
      <c r="G20" s="139" t="s">
        <v>161</v>
      </c>
    </row>
    <row r="21" spans="1:7" x14ac:dyDescent="0.2">
      <c r="A21" s="136"/>
      <c r="B21" s="136"/>
      <c r="C21" s="137" t="s">
        <v>803</v>
      </c>
      <c r="D21" s="138" t="s">
        <v>804</v>
      </c>
      <c r="E21" s="139" t="s">
        <v>391</v>
      </c>
      <c r="F21" s="139" t="s">
        <v>89</v>
      </c>
      <c r="G21" s="139" t="s">
        <v>391</v>
      </c>
    </row>
    <row r="22" spans="1:7" x14ac:dyDescent="0.2">
      <c r="A22" s="129" t="s">
        <v>13</v>
      </c>
      <c r="B22" s="129"/>
      <c r="C22" s="129"/>
      <c r="D22" s="130" t="s">
        <v>45</v>
      </c>
      <c r="E22" s="131" t="s">
        <v>805</v>
      </c>
      <c r="F22" s="131" t="s">
        <v>89</v>
      </c>
      <c r="G22" s="131" t="s">
        <v>805</v>
      </c>
    </row>
    <row r="23" spans="1:7" ht="15" x14ac:dyDescent="0.2">
      <c r="A23" s="132"/>
      <c r="B23" s="141" t="s">
        <v>190</v>
      </c>
      <c r="C23" s="133"/>
      <c r="D23" s="134" t="s">
        <v>46</v>
      </c>
      <c r="E23" s="135" t="s">
        <v>191</v>
      </c>
      <c r="F23" s="135" t="s">
        <v>89</v>
      </c>
      <c r="G23" s="135" t="s">
        <v>191</v>
      </c>
    </row>
    <row r="24" spans="1:7" ht="56.25" x14ac:dyDescent="0.2">
      <c r="A24" s="136"/>
      <c r="B24" s="136"/>
      <c r="C24" s="137" t="s">
        <v>806</v>
      </c>
      <c r="D24" s="138" t="s">
        <v>807</v>
      </c>
      <c r="E24" s="139" t="s">
        <v>191</v>
      </c>
      <c r="F24" s="139" t="s">
        <v>89</v>
      </c>
      <c r="G24" s="139" t="s">
        <v>191</v>
      </c>
    </row>
    <row r="25" spans="1:7" ht="15" x14ac:dyDescent="0.2">
      <c r="A25" s="132"/>
      <c r="B25" s="141" t="s">
        <v>14</v>
      </c>
      <c r="C25" s="133"/>
      <c r="D25" s="134" t="s">
        <v>209</v>
      </c>
      <c r="E25" s="135" t="s">
        <v>808</v>
      </c>
      <c r="F25" s="135" t="s">
        <v>89</v>
      </c>
      <c r="G25" s="135" t="s">
        <v>808</v>
      </c>
    </row>
    <row r="26" spans="1:7" ht="22.5" x14ac:dyDescent="0.2">
      <c r="A26" s="136"/>
      <c r="B26" s="136"/>
      <c r="C26" s="137" t="s">
        <v>809</v>
      </c>
      <c r="D26" s="138" t="s">
        <v>810</v>
      </c>
      <c r="E26" s="139" t="s">
        <v>158</v>
      </c>
      <c r="F26" s="139" t="s">
        <v>89</v>
      </c>
      <c r="G26" s="139" t="s">
        <v>158</v>
      </c>
    </row>
    <row r="27" spans="1:7" x14ac:dyDescent="0.2">
      <c r="A27" s="136"/>
      <c r="B27" s="136"/>
      <c r="C27" s="137" t="s">
        <v>811</v>
      </c>
      <c r="D27" s="138" t="s">
        <v>812</v>
      </c>
      <c r="E27" s="139" t="s">
        <v>813</v>
      </c>
      <c r="F27" s="139" t="s">
        <v>89</v>
      </c>
      <c r="G27" s="139" t="s">
        <v>813</v>
      </c>
    </row>
    <row r="28" spans="1:7" ht="33.75" x14ac:dyDescent="0.2">
      <c r="A28" s="129" t="s">
        <v>290</v>
      </c>
      <c r="B28" s="129"/>
      <c r="C28" s="129"/>
      <c r="D28" s="130" t="s">
        <v>291</v>
      </c>
      <c r="E28" s="131" t="s">
        <v>292</v>
      </c>
      <c r="F28" s="131" t="s">
        <v>89</v>
      </c>
      <c r="G28" s="131" t="s">
        <v>292</v>
      </c>
    </row>
    <row r="29" spans="1:7" ht="22.5" x14ac:dyDescent="0.2">
      <c r="A29" s="132"/>
      <c r="B29" s="141" t="s">
        <v>293</v>
      </c>
      <c r="C29" s="133"/>
      <c r="D29" s="134" t="s">
        <v>294</v>
      </c>
      <c r="E29" s="135" t="s">
        <v>292</v>
      </c>
      <c r="F29" s="135" t="s">
        <v>89</v>
      </c>
      <c r="G29" s="135" t="s">
        <v>292</v>
      </c>
    </row>
    <row r="30" spans="1:7" ht="56.25" x14ac:dyDescent="0.2">
      <c r="A30" s="136"/>
      <c r="B30" s="136"/>
      <c r="C30" s="137" t="s">
        <v>806</v>
      </c>
      <c r="D30" s="138" t="s">
        <v>807</v>
      </c>
      <c r="E30" s="139" t="s">
        <v>292</v>
      </c>
      <c r="F30" s="139" t="s">
        <v>89</v>
      </c>
      <c r="G30" s="139" t="s">
        <v>292</v>
      </c>
    </row>
    <row r="31" spans="1:7" ht="22.5" x14ac:dyDescent="0.2">
      <c r="A31" s="129" t="s">
        <v>15</v>
      </c>
      <c r="B31" s="129"/>
      <c r="C31" s="129"/>
      <c r="D31" s="130" t="s">
        <v>298</v>
      </c>
      <c r="E31" s="131" t="s">
        <v>246</v>
      </c>
      <c r="F31" s="131" t="s">
        <v>89</v>
      </c>
      <c r="G31" s="131" t="s">
        <v>246</v>
      </c>
    </row>
    <row r="32" spans="1:7" ht="15" x14ac:dyDescent="0.2">
      <c r="A32" s="132"/>
      <c r="B32" s="141" t="s">
        <v>16</v>
      </c>
      <c r="C32" s="133"/>
      <c r="D32" s="134" t="s">
        <v>300</v>
      </c>
      <c r="E32" s="135" t="s">
        <v>246</v>
      </c>
      <c r="F32" s="135" t="s">
        <v>89</v>
      </c>
      <c r="G32" s="135" t="s">
        <v>246</v>
      </c>
    </row>
    <row r="33" spans="1:7" x14ac:dyDescent="0.2">
      <c r="A33" s="136"/>
      <c r="B33" s="136"/>
      <c r="C33" s="137" t="s">
        <v>75</v>
      </c>
      <c r="D33" s="138" t="s">
        <v>76</v>
      </c>
      <c r="E33" s="139" t="s">
        <v>246</v>
      </c>
      <c r="F33" s="139" t="s">
        <v>89</v>
      </c>
      <c r="G33" s="139" t="s">
        <v>246</v>
      </c>
    </row>
    <row r="34" spans="1:7" ht="45" x14ac:dyDescent="0.2">
      <c r="A34" s="129" t="s">
        <v>814</v>
      </c>
      <c r="B34" s="129"/>
      <c r="C34" s="129"/>
      <c r="D34" s="130" t="s">
        <v>815</v>
      </c>
      <c r="E34" s="131" t="s">
        <v>816</v>
      </c>
      <c r="F34" s="131" t="s">
        <v>89</v>
      </c>
      <c r="G34" s="131" t="s">
        <v>816</v>
      </c>
    </row>
    <row r="35" spans="1:7" ht="22.5" x14ac:dyDescent="0.2">
      <c r="A35" s="132"/>
      <c r="B35" s="141" t="s">
        <v>817</v>
      </c>
      <c r="C35" s="133"/>
      <c r="D35" s="134" t="s">
        <v>818</v>
      </c>
      <c r="E35" s="135" t="s">
        <v>304</v>
      </c>
      <c r="F35" s="135" t="s">
        <v>89</v>
      </c>
      <c r="G35" s="135" t="s">
        <v>304</v>
      </c>
    </row>
    <row r="36" spans="1:7" ht="33.75" x14ac:dyDescent="0.2">
      <c r="A36" s="136"/>
      <c r="B36" s="136"/>
      <c r="C36" s="137" t="s">
        <v>819</v>
      </c>
      <c r="D36" s="138" t="s">
        <v>820</v>
      </c>
      <c r="E36" s="139" t="s">
        <v>304</v>
      </c>
      <c r="F36" s="139" t="s">
        <v>89</v>
      </c>
      <c r="G36" s="139" t="s">
        <v>304</v>
      </c>
    </row>
    <row r="37" spans="1:7" ht="45" x14ac:dyDescent="0.2">
      <c r="A37" s="132"/>
      <c r="B37" s="141" t="s">
        <v>821</v>
      </c>
      <c r="C37" s="133"/>
      <c r="D37" s="134" t="s">
        <v>822</v>
      </c>
      <c r="E37" s="135" t="s">
        <v>823</v>
      </c>
      <c r="F37" s="135" t="s">
        <v>89</v>
      </c>
      <c r="G37" s="135" t="s">
        <v>823</v>
      </c>
    </row>
    <row r="38" spans="1:7" x14ac:dyDescent="0.2">
      <c r="A38" s="136"/>
      <c r="B38" s="136"/>
      <c r="C38" s="137" t="s">
        <v>824</v>
      </c>
      <c r="D38" s="138" t="s">
        <v>825</v>
      </c>
      <c r="E38" s="139" t="s">
        <v>826</v>
      </c>
      <c r="F38" s="139" t="s">
        <v>89</v>
      </c>
      <c r="G38" s="139" t="s">
        <v>826</v>
      </c>
    </row>
    <row r="39" spans="1:7" x14ac:dyDescent="0.2">
      <c r="A39" s="136"/>
      <c r="B39" s="136"/>
      <c r="C39" s="137" t="s">
        <v>827</v>
      </c>
      <c r="D39" s="138" t="s">
        <v>828</v>
      </c>
      <c r="E39" s="139" t="s">
        <v>829</v>
      </c>
      <c r="F39" s="139" t="s">
        <v>89</v>
      </c>
      <c r="G39" s="139" t="s">
        <v>829</v>
      </c>
    </row>
    <row r="40" spans="1:7" x14ac:dyDescent="0.2">
      <c r="A40" s="136"/>
      <c r="B40" s="136"/>
      <c r="C40" s="137" t="s">
        <v>830</v>
      </c>
      <c r="D40" s="138" t="s">
        <v>831</v>
      </c>
      <c r="E40" s="139" t="s">
        <v>832</v>
      </c>
      <c r="F40" s="139" t="s">
        <v>89</v>
      </c>
      <c r="G40" s="139" t="s">
        <v>832</v>
      </c>
    </row>
    <row r="41" spans="1:7" x14ac:dyDescent="0.2">
      <c r="A41" s="136"/>
      <c r="B41" s="136"/>
      <c r="C41" s="137" t="s">
        <v>833</v>
      </c>
      <c r="D41" s="138" t="s">
        <v>834</v>
      </c>
      <c r="E41" s="139" t="s">
        <v>835</v>
      </c>
      <c r="F41" s="139" t="s">
        <v>89</v>
      </c>
      <c r="G41" s="139" t="s">
        <v>835</v>
      </c>
    </row>
    <row r="42" spans="1:7" x14ac:dyDescent="0.2">
      <c r="A42" s="136"/>
      <c r="B42" s="136"/>
      <c r="C42" s="137" t="s">
        <v>836</v>
      </c>
      <c r="D42" s="138" t="s">
        <v>837</v>
      </c>
      <c r="E42" s="139" t="s">
        <v>561</v>
      </c>
      <c r="F42" s="139" t="s">
        <v>89</v>
      </c>
      <c r="G42" s="139" t="s">
        <v>561</v>
      </c>
    </row>
    <row r="43" spans="1:7" ht="22.5" x14ac:dyDescent="0.2">
      <c r="A43" s="136"/>
      <c r="B43" s="136"/>
      <c r="C43" s="137" t="s">
        <v>801</v>
      </c>
      <c r="D43" s="138" t="s">
        <v>802</v>
      </c>
      <c r="E43" s="139" t="s">
        <v>373</v>
      </c>
      <c r="F43" s="139" t="s">
        <v>89</v>
      </c>
      <c r="G43" s="139" t="s">
        <v>373</v>
      </c>
    </row>
    <row r="44" spans="1:7" ht="22.5" x14ac:dyDescent="0.2">
      <c r="A44" s="136"/>
      <c r="B44" s="136"/>
      <c r="C44" s="137" t="s">
        <v>838</v>
      </c>
      <c r="D44" s="138" t="s">
        <v>839</v>
      </c>
      <c r="E44" s="139" t="s">
        <v>840</v>
      </c>
      <c r="F44" s="139" t="s">
        <v>89</v>
      </c>
      <c r="G44" s="139" t="s">
        <v>840</v>
      </c>
    </row>
    <row r="45" spans="1:7" ht="45" x14ac:dyDescent="0.2">
      <c r="A45" s="132"/>
      <c r="B45" s="141" t="s">
        <v>841</v>
      </c>
      <c r="C45" s="133"/>
      <c r="D45" s="134" t="s">
        <v>842</v>
      </c>
      <c r="E45" s="135" t="s">
        <v>843</v>
      </c>
      <c r="F45" s="135" t="s">
        <v>89</v>
      </c>
      <c r="G45" s="135" t="s">
        <v>843</v>
      </c>
    </row>
    <row r="46" spans="1:7" x14ac:dyDescent="0.2">
      <c r="A46" s="136"/>
      <c r="B46" s="136"/>
      <c r="C46" s="137" t="s">
        <v>824</v>
      </c>
      <c r="D46" s="138" t="s">
        <v>825</v>
      </c>
      <c r="E46" s="139" t="s">
        <v>844</v>
      </c>
      <c r="F46" s="139" t="s">
        <v>89</v>
      </c>
      <c r="G46" s="139" t="s">
        <v>844</v>
      </c>
    </row>
    <row r="47" spans="1:7" x14ac:dyDescent="0.2">
      <c r="A47" s="136"/>
      <c r="B47" s="136"/>
      <c r="C47" s="137" t="s">
        <v>827</v>
      </c>
      <c r="D47" s="138" t="s">
        <v>828</v>
      </c>
      <c r="E47" s="139" t="s">
        <v>845</v>
      </c>
      <c r="F47" s="139" t="s">
        <v>89</v>
      </c>
      <c r="G47" s="139" t="s">
        <v>845</v>
      </c>
    </row>
    <row r="48" spans="1:7" x14ac:dyDescent="0.2">
      <c r="A48" s="136"/>
      <c r="B48" s="136"/>
      <c r="C48" s="137" t="s">
        <v>830</v>
      </c>
      <c r="D48" s="138" t="s">
        <v>831</v>
      </c>
      <c r="E48" s="139" t="s">
        <v>150</v>
      </c>
      <c r="F48" s="139" t="s">
        <v>89</v>
      </c>
      <c r="G48" s="139" t="s">
        <v>150</v>
      </c>
    </row>
    <row r="49" spans="1:7" x14ac:dyDescent="0.2">
      <c r="A49" s="136"/>
      <c r="B49" s="136"/>
      <c r="C49" s="137" t="s">
        <v>833</v>
      </c>
      <c r="D49" s="138" t="s">
        <v>834</v>
      </c>
      <c r="E49" s="139" t="s">
        <v>846</v>
      </c>
      <c r="F49" s="139" t="s">
        <v>89</v>
      </c>
      <c r="G49" s="139" t="s">
        <v>846</v>
      </c>
    </row>
    <row r="50" spans="1:7" x14ac:dyDescent="0.2">
      <c r="A50" s="136"/>
      <c r="B50" s="136"/>
      <c r="C50" s="137" t="s">
        <v>847</v>
      </c>
      <c r="D50" s="138" t="s">
        <v>848</v>
      </c>
      <c r="E50" s="139" t="s">
        <v>234</v>
      </c>
      <c r="F50" s="139" t="s">
        <v>89</v>
      </c>
      <c r="G50" s="139" t="s">
        <v>234</v>
      </c>
    </row>
    <row r="51" spans="1:7" x14ac:dyDescent="0.2">
      <c r="A51" s="136"/>
      <c r="B51" s="136"/>
      <c r="C51" s="137" t="s">
        <v>849</v>
      </c>
      <c r="D51" s="138" t="s">
        <v>850</v>
      </c>
      <c r="E51" s="139" t="s">
        <v>140</v>
      </c>
      <c r="F51" s="139" t="s">
        <v>89</v>
      </c>
      <c r="G51" s="139" t="s">
        <v>140</v>
      </c>
    </row>
    <row r="52" spans="1:7" x14ac:dyDescent="0.2">
      <c r="A52" s="136"/>
      <c r="B52" s="136"/>
      <c r="C52" s="137" t="s">
        <v>836</v>
      </c>
      <c r="D52" s="138" t="s">
        <v>837</v>
      </c>
      <c r="E52" s="139" t="s">
        <v>851</v>
      </c>
      <c r="F52" s="139" t="s">
        <v>89</v>
      </c>
      <c r="G52" s="139" t="s">
        <v>851</v>
      </c>
    </row>
    <row r="53" spans="1:7" ht="22.5" x14ac:dyDescent="0.2">
      <c r="A53" s="136"/>
      <c r="B53" s="136"/>
      <c r="C53" s="137" t="s">
        <v>852</v>
      </c>
      <c r="D53" s="138" t="s">
        <v>853</v>
      </c>
      <c r="E53" s="139" t="s">
        <v>561</v>
      </c>
      <c r="F53" s="139" t="s">
        <v>89</v>
      </c>
      <c r="G53" s="139" t="s">
        <v>561</v>
      </c>
    </row>
    <row r="54" spans="1:7" x14ac:dyDescent="0.2">
      <c r="A54" s="136"/>
      <c r="B54" s="136"/>
      <c r="C54" s="137" t="s">
        <v>784</v>
      </c>
      <c r="D54" s="138" t="s">
        <v>785</v>
      </c>
      <c r="E54" s="139" t="s">
        <v>89</v>
      </c>
      <c r="F54" s="139" t="s">
        <v>89</v>
      </c>
      <c r="G54" s="139" t="s">
        <v>89</v>
      </c>
    </row>
    <row r="55" spans="1:7" ht="22.5" x14ac:dyDescent="0.2">
      <c r="A55" s="136"/>
      <c r="B55" s="136"/>
      <c r="C55" s="137" t="s">
        <v>801</v>
      </c>
      <c r="D55" s="138" t="s">
        <v>802</v>
      </c>
      <c r="E55" s="139" t="s">
        <v>234</v>
      </c>
      <c r="F55" s="139" t="s">
        <v>89</v>
      </c>
      <c r="G55" s="139" t="s">
        <v>234</v>
      </c>
    </row>
    <row r="56" spans="1:7" ht="33.75" x14ac:dyDescent="0.2">
      <c r="A56" s="132"/>
      <c r="B56" s="141" t="s">
        <v>854</v>
      </c>
      <c r="C56" s="133"/>
      <c r="D56" s="134" t="s">
        <v>855</v>
      </c>
      <c r="E56" s="135" t="s">
        <v>856</v>
      </c>
      <c r="F56" s="135" t="s">
        <v>89</v>
      </c>
      <c r="G56" s="135" t="s">
        <v>856</v>
      </c>
    </row>
    <row r="57" spans="1:7" x14ac:dyDescent="0.2">
      <c r="A57" s="136"/>
      <c r="B57" s="136"/>
      <c r="C57" s="137" t="s">
        <v>857</v>
      </c>
      <c r="D57" s="138" t="s">
        <v>858</v>
      </c>
      <c r="E57" s="139" t="s">
        <v>140</v>
      </c>
      <c r="F57" s="139" t="s">
        <v>89</v>
      </c>
      <c r="G57" s="139" t="s">
        <v>140</v>
      </c>
    </row>
    <row r="58" spans="1:7" ht="22.5" x14ac:dyDescent="0.2">
      <c r="A58" s="136"/>
      <c r="B58" s="136"/>
      <c r="C58" s="137" t="s">
        <v>859</v>
      </c>
      <c r="D58" s="138" t="s">
        <v>860</v>
      </c>
      <c r="E58" s="139" t="s">
        <v>861</v>
      </c>
      <c r="F58" s="139" t="s">
        <v>89</v>
      </c>
      <c r="G58" s="139" t="s">
        <v>861</v>
      </c>
    </row>
    <row r="59" spans="1:7" ht="33.75" x14ac:dyDescent="0.2">
      <c r="A59" s="136"/>
      <c r="B59" s="136"/>
      <c r="C59" s="137" t="s">
        <v>786</v>
      </c>
      <c r="D59" s="138" t="s">
        <v>787</v>
      </c>
      <c r="E59" s="139" t="s">
        <v>175</v>
      </c>
      <c r="F59" s="139" t="s">
        <v>89</v>
      </c>
      <c r="G59" s="139" t="s">
        <v>175</v>
      </c>
    </row>
    <row r="60" spans="1:7" ht="22.5" x14ac:dyDescent="0.2">
      <c r="A60" s="132"/>
      <c r="B60" s="141" t="s">
        <v>862</v>
      </c>
      <c r="C60" s="133"/>
      <c r="D60" s="134" t="s">
        <v>863</v>
      </c>
      <c r="E60" s="135" t="s">
        <v>864</v>
      </c>
      <c r="F60" s="135" t="s">
        <v>89</v>
      </c>
      <c r="G60" s="135" t="s">
        <v>864</v>
      </c>
    </row>
    <row r="61" spans="1:7" ht="22.5" x14ac:dyDescent="0.2">
      <c r="A61" s="136"/>
      <c r="B61" s="136"/>
      <c r="C61" s="137" t="s">
        <v>865</v>
      </c>
      <c r="D61" s="138" t="s">
        <v>818</v>
      </c>
      <c r="E61" s="139" t="s">
        <v>866</v>
      </c>
      <c r="F61" s="139" t="s">
        <v>89</v>
      </c>
      <c r="G61" s="139" t="s">
        <v>866</v>
      </c>
    </row>
    <row r="62" spans="1:7" ht="22.5" x14ac:dyDescent="0.2">
      <c r="A62" s="136"/>
      <c r="B62" s="136"/>
      <c r="C62" s="137" t="s">
        <v>867</v>
      </c>
      <c r="D62" s="138" t="s">
        <v>868</v>
      </c>
      <c r="E62" s="139" t="s">
        <v>869</v>
      </c>
      <c r="F62" s="139" t="s">
        <v>89</v>
      </c>
      <c r="G62" s="139" t="s">
        <v>869</v>
      </c>
    </row>
    <row r="63" spans="1:7" x14ac:dyDescent="0.2">
      <c r="A63" s="129" t="s">
        <v>334</v>
      </c>
      <c r="B63" s="129"/>
      <c r="C63" s="129"/>
      <c r="D63" s="130" t="s">
        <v>335</v>
      </c>
      <c r="E63" s="131" t="s">
        <v>870</v>
      </c>
      <c r="F63" s="131" t="s">
        <v>89</v>
      </c>
      <c r="G63" s="131" t="s">
        <v>870</v>
      </c>
    </row>
    <row r="64" spans="1:7" ht="22.5" x14ac:dyDescent="0.2">
      <c r="A64" s="132"/>
      <c r="B64" s="141" t="s">
        <v>871</v>
      </c>
      <c r="C64" s="133"/>
      <c r="D64" s="134" t="s">
        <v>872</v>
      </c>
      <c r="E64" s="135" t="s">
        <v>873</v>
      </c>
      <c r="F64" s="135" t="s">
        <v>89</v>
      </c>
      <c r="G64" s="135" t="s">
        <v>873</v>
      </c>
    </row>
    <row r="65" spans="1:7" x14ac:dyDescent="0.2">
      <c r="A65" s="136"/>
      <c r="B65" s="136"/>
      <c r="C65" s="137" t="s">
        <v>874</v>
      </c>
      <c r="D65" s="138" t="s">
        <v>875</v>
      </c>
      <c r="E65" s="139" t="s">
        <v>873</v>
      </c>
      <c r="F65" s="139" t="s">
        <v>89</v>
      </c>
      <c r="G65" s="139" t="s">
        <v>873</v>
      </c>
    </row>
    <row r="66" spans="1:7" ht="15" x14ac:dyDescent="0.2">
      <c r="A66" s="132"/>
      <c r="B66" s="141" t="s">
        <v>876</v>
      </c>
      <c r="C66" s="133"/>
      <c r="D66" s="134" t="s">
        <v>877</v>
      </c>
      <c r="E66" s="135" t="s">
        <v>878</v>
      </c>
      <c r="F66" s="135" t="s">
        <v>89</v>
      </c>
      <c r="G66" s="135" t="s">
        <v>878</v>
      </c>
    </row>
    <row r="67" spans="1:7" x14ac:dyDescent="0.2">
      <c r="A67" s="136"/>
      <c r="B67" s="136"/>
      <c r="C67" s="137" t="s">
        <v>874</v>
      </c>
      <c r="D67" s="138" t="s">
        <v>875</v>
      </c>
      <c r="E67" s="139" t="s">
        <v>878</v>
      </c>
      <c r="F67" s="139" t="s">
        <v>89</v>
      </c>
      <c r="G67" s="139" t="s">
        <v>878</v>
      </c>
    </row>
    <row r="68" spans="1:7" ht="15" x14ac:dyDescent="0.2">
      <c r="A68" s="132"/>
      <c r="B68" s="141" t="s">
        <v>879</v>
      </c>
      <c r="C68" s="133"/>
      <c r="D68" s="134" t="s">
        <v>880</v>
      </c>
      <c r="E68" s="135" t="s">
        <v>172</v>
      </c>
      <c r="F68" s="135" t="s">
        <v>89</v>
      </c>
      <c r="G68" s="135" t="s">
        <v>172</v>
      </c>
    </row>
    <row r="69" spans="1:7" x14ac:dyDescent="0.2">
      <c r="A69" s="136"/>
      <c r="B69" s="136"/>
      <c r="C69" s="137" t="s">
        <v>803</v>
      </c>
      <c r="D69" s="138" t="s">
        <v>804</v>
      </c>
      <c r="E69" s="139" t="s">
        <v>169</v>
      </c>
      <c r="F69" s="139" t="s">
        <v>89</v>
      </c>
      <c r="G69" s="139" t="s">
        <v>169</v>
      </c>
    </row>
    <row r="70" spans="1:7" x14ac:dyDescent="0.2">
      <c r="A70" s="136"/>
      <c r="B70" s="136"/>
      <c r="C70" s="137" t="s">
        <v>811</v>
      </c>
      <c r="D70" s="138" t="s">
        <v>812</v>
      </c>
      <c r="E70" s="139" t="s">
        <v>234</v>
      </c>
      <c r="F70" s="139" t="s">
        <v>89</v>
      </c>
      <c r="G70" s="139" t="s">
        <v>234</v>
      </c>
    </row>
    <row r="71" spans="1:7" ht="15" x14ac:dyDescent="0.2">
      <c r="A71" s="132"/>
      <c r="B71" s="141" t="s">
        <v>881</v>
      </c>
      <c r="C71" s="133"/>
      <c r="D71" s="134" t="s">
        <v>882</v>
      </c>
      <c r="E71" s="135" t="s">
        <v>883</v>
      </c>
      <c r="F71" s="135" t="s">
        <v>89</v>
      </c>
      <c r="G71" s="135" t="s">
        <v>883</v>
      </c>
    </row>
    <row r="72" spans="1:7" x14ac:dyDescent="0.2">
      <c r="A72" s="136"/>
      <c r="B72" s="136"/>
      <c r="C72" s="137" t="s">
        <v>874</v>
      </c>
      <c r="D72" s="138" t="s">
        <v>875</v>
      </c>
      <c r="E72" s="139" t="s">
        <v>883</v>
      </c>
      <c r="F72" s="139" t="s">
        <v>89</v>
      </c>
      <c r="G72" s="139" t="s">
        <v>883</v>
      </c>
    </row>
    <row r="73" spans="1:7" x14ac:dyDescent="0.2">
      <c r="A73" s="129" t="s">
        <v>18</v>
      </c>
      <c r="B73" s="129"/>
      <c r="C73" s="129"/>
      <c r="D73" s="130" t="s">
        <v>343</v>
      </c>
      <c r="E73" s="131" t="s">
        <v>884</v>
      </c>
      <c r="F73" s="131" t="s">
        <v>89</v>
      </c>
      <c r="G73" s="131" t="s">
        <v>884</v>
      </c>
    </row>
    <row r="74" spans="1:7" ht="15" x14ac:dyDescent="0.2">
      <c r="A74" s="132"/>
      <c r="B74" s="141" t="s">
        <v>19</v>
      </c>
      <c r="C74" s="133"/>
      <c r="D74" s="134" t="s">
        <v>345</v>
      </c>
      <c r="E74" s="135" t="s">
        <v>234</v>
      </c>
      <c r="F74" s="135" t="s">
        <v>89</v>
      </c>
      <c r="G74" s="135" t="s">
        <v>234</v>
      </c>
    </row>
    <row r="75" spans="1:7" ht="56.25" x14ac:dyDescent="0.2">
      <c r="A75" s="136"/>
      <c r="B75" s="136"/>
      <c r="C75" s="137" t="s">
        <v>782</v>
      </c>
      <c r="D75" s="138" t="s">
        <v>783</v>
      </c>
      <c r="E75" s="139" t="s">
        <v>234</v>
      </c>
      <c r="F75" s="139" t="s">
        <v>89</v>
      </c>
      <c r="G75" s="139" t="s">
        <v>234</v>
      </c>
    </row>
    <row r="76" spans="1:7" ht="15" x14ac:dyDescent="0.2">
      <c r="A76" s="132"/>
      <c r="B76" s="141" t="s">
        <v>375</v>
      </c>
      <c r="C76" s="133"/>
      <c r="D76" s="134" t="s">
        <v>376</v>
      </c>
      <c r="E76" s="135" t="s">
        <v>885</v>
      </c>
      <c r="F76" s="135" t="s">
        <v>89</v>
      </c>
      <c r="G76" s="135" t="s">
        <v>885</v>
      </c>
    </row>
    <row r="77" spans="1:7" ht="33.75" x14ac:dyDescent="0.2">
      <c r="A77" s="136"/>
      <c r="B77" s="136"/>
      <c r="C77" s="137" t="s">
        <v>886</v>
      </c>
      <c r="D77" s="138" t="s">
        <v>887</v>
      </c>
      <c r="E77" s="139" t="s">
        <v>885</v>
      </c>
      <c r="F77" s="139" t="s">
        <v>89</v>
      </c>
      <c r="G77" s="139" t="s">
        <v>885</v>
      </c>
    </row>
    <row r="78" spans="1:7" ht="15" x14ac:dyDescent="0.2">
      <c r="A78" s="132"/>
      <c r="B78" s="141" t="s">
        <v>20</v>
      </c>
      <c r="C78" s="133"/>
      <c r="D78" s="134" t="s">
        <v>395</v>
      </c>
      <c r="E78" s="135" t="s">
        <v>888</v>
      </c>
      <c r="F78" s="135" t="s">
        <v>89</v>
      </c>
      <c r="G78" s="135" t="s">
        <v>888</v>
      </c>
    </row>
    <row r="79" spans="1:7" ht="22.5" x14ac:dyDescent="0.2">
      <c r="A79" s="136"/>
      <c r="B79" s="136"/>
      <c r="C79" s="137" t="s">
        <v>889</v>
      </c>
      <c r="D79" s="138" t="s">
        <v>890</v>
      </c>
      <c r="E79" s="139" t="s">
        <v>891</v>
      </c>
      <c r="F79" s="139" t="s">
        <v>89</v>
      </c>
      <c r="G79" s="139" t="s">
        <v>891</v>
      </c>
    </row>
    <row r="80" spans="1:7" ht="33.75" x14ac:dyDescent="0.2">
      <c r="A80" s="136"/>
      <c r="B80" s="136"/>
      <c r="C80" s="137" t="s">
        <v>892</v>
      </c>
      <c r="D80" s="138" t="s">
        <v>893</v>
      </c>
      <c r="E80" s="139" t="s">
        <v>412</v>
      </c>
      <c r="F80" s="139" t="s">
        <v>89</v>
      </c>
      <c r="G80" s="139" t="s">
        <v>412</v>
      </c>
    </row>
    <row r="81" spans="1:7" ht="56.25" x14ac:dyDescent="0.2">
      <c r="A81" s="136"/>
      <c r="B81" s="136"/>
      <c r="C81" s="137" t="s">
        <v>782</v>
      </c>
      <c r="D81" s="138" t="s">
        <v>783</v>
      </c>
      <c r="E81" s="139" t="s">
        <v>894</v>
      </c>
      <c r="F81" s="139" t="s">
        <v>89</v>
      </c>
      <c r="G81" s="139" t="s">
        <v>894</v>
      </c>
    </row>
    <row r="82" spans="1:7" x14ac:dyDescent="0.2">
      <c r="A82" s="136"/>
      <c r="B82" s="136"/>
      <c r="C82" s="137" t="s">
        <v>811</v>
      </c>
      <c r="D82" s="138" t="s">
        <v>812</v>
      </c>
      <c r="E82" s="139" t="s">
        <v>263</v>
      </c>
      <c r="F82" s="139" t="s">
        <v>89</v>
      </c>
      <c r="G82" s="139" t="s">
        <v>263</v>
      </c>
    </row>
    <row r="83" spans="1:7" ht="33.75" x14ac:dyDescent="0.2">
      <c r="A83" s="136"/>
      <c r="B83" s="136"/>
      <c r="C83" s="137" t="s">
        <v>886</v>
      </c>
      <c r="D83" s="138" t="s">
        <v>887</v>
      </c>
      <c r="E83" s="139" t="s">
        <v>895</v>
      </c>
      <c r="F83" s="139" t="s">
        <v>89</v>
      </c>
      <c r="G83" s="139" t="s">
        <v>895</v>
      </c>
    </row>
    <row r="84" spans="1:7" ht="15" x14ac:dyDescent="0.2">
      <c r="A84" s="132"/>
      <c r="B84" s="141" t="s">
        <v>421</v>
      </c>
      <c r="C84" s="133"/>
      <c r="D84" s="134" t="s">
        <v>422</v>
      </c>
      <c r="E84" s="135" t="s">
        <v>188</v>
      </c>
      <c r="F84" s="135" t="s">
        <v>89</v>
      </c>
      <c r="G84" s="135" t="s">
        <v>188</v>
      </c>
    </row>
    <row r="85" spans="1:7" ht="56.25" x14ac:dyDescent="0.2">
      <c r="A85" s="136"/>
      <c r="B85" s="136"/>
      <c r="C85" s="137" t="s">
        <v>782</v>
      </c>
      <c r="D85" s="138" t="s">
        <v>783</v>
      </c>
      <c r="E85" s="139" t="s">
        <v>188</v>
      </c>
      <c r="F85" s="139" t="s">
        <v>89</v>
      </c>
      <c r="G85" s="139" t="s">
        <v>188</v>
      </c>
    </row>
    <row r="86" spans="1:7" ht="15" x14ac:dyDescent="0.2">
      <c r="A86" s="132"/>
      <c r="B86" s="141" t="s">
        <v>450</v>
      </c>
      <c r="C86" s="133"/>
      <c r="D86" s="134" t="s">
        <v>451</v>
      </c>
      <c r="E86" s="135" t="s">
        <v>896</v>
      </c>
      <c r="F86" s="135" t="s">
        <v>89</v>
      </c>
      <c r="G86" s="135" t="s">
        <v>896</v>
      </c>
    </row>
    <row r="87" spans="1:7" x14ac:dyDescent="0.2">
      <c r="A87" s="136"/>
      <c r="B87" s="136"/>
      <c r="C87" s="137" t="s">
        <v>75</v>
      </c>
      <c r="D87" s="138" t="s">
        <v>76</v>
      </c>
      <c r="E87" s="139" t="s">
        <v>897</v>
      </c>
      <c r="F87" s="139" t="s">
        <v>89</v>
      </c>
      <c r="G87" s="139" t="s">
        <v>897</v>
      </c>
    </row>
    <row r="88" spans="1:7" ht="56.25" x14ac:dyDescent="0.2">
      <c r="A88" s="136"/>
      <c r="B88" s="136"/>
      <c r="C88" s="137" t="s">
        <v>898</v>
      </c>
      <c r="D88" s="138" t="s">
        <v>899</v>
      </c>
      <c r="E88" s="139" t="s">
        <v>900</v>
      </c>
      <c r="F88" s="139" t="s">
        <v>89</v>
      </c>
      <c r="G88" s="139" t="s">
        <v>900</v>
      </c>
    </row>
    <row r="89" spans="1:7" x14ac:dyDescent="0.2">
      <c r="A89" s="129" t="s">
        <v>519</v>
      </c>
      <c r="B89" s="129"/>
      <c r="C89" s="129"/>
      <c r="D89" s="130" t="s">
        <v>54</v>
      </c>
      <c r="E89" s="131" t="s">
        <v>901</v>
      </c>
      <c r="F89" s="131" t="s">
        <v>89</v>
      </c>
      <c r="G89" s="131" t="s">
        <v>901</v>
      </c>
    </row>
    <row r="90" spans="1:7" ht="56.25" x14ac:dyDescent="0.2">
      <c r="A90" s="132"/>
      <c r="B90" s="141" t="s">
        <v>528</v>
      </c>
      <c r="C90" s="133"/>
      <c r="D90" s="134" t="s">
        <v>529</v>
      </c>
      <c r="E90" s="135" t="s">
        <v>902</v>
      </c>
      <c r="F90" s="135" t="s">
        <v>89</v>
      </c>
      <c r="G90" s="135" t="s">
        <v>902</v>
      </c>
    </row>
    <row r="91" spans="1:7" ht="56.25" x14ac:dyDescent="0.2">
      <c r="A91" s="136"/>
      <c r="B91" s="136"/>
      <c r="C91" s="137" t="s">
        <v>806</v>
      </c>
      <c r="D91" s="138" t="s">
        <v>807</v>
      </c>
      <c r="E91" s="139" t="s">
        <v>903</v>
      </c>
      <c r="F91" s="139" t="s">
        <v>89</v>
      </c>
      <c r="G91" s="139" t="s">
        <v>903</v>
      </c>
    </row>
    <row r="92" spans="1:7" ht="33.75" x14ac:dyDescent="0.2">
      <c r="A92" s="136"/>
      <c r="B92" s="136"/>
      <c r="C92" s="137" t="s">
        <v>886</v>
      </c>
      <c r="D92" s="138" t="s">
        <v>887</v>
      </c>
      <c r="E92" s="139" t="s">
        <v>904</v>
      </c>
      <c r="F92" s="139" t="s">
        <v>89</v>
      </c>
      <c r="G92" s="139" t="s">
        <v>904</v>
      </c>
    </row>
    <row r="93" spans="1:7" ht="56.25" x14ac:dyDescent="0.2">
      <c r="A93" s="136"/>
      <c r="B93" s="136"/>
      <c r="C93" s="137" t="s">
        <v>531</v>
      </c>
      <c r="D93" s="138" t="s">
        <v>905</v>
      </c>
      <c r="E93" s="139" t="s">
        <v>533</v>
      </c>
      <c r="F93" s="139" t="s">
        <v>89</v>
      </c>
      <c r="G93" s="139" t="s">
        <v>533</v>
      </c>
    </row>
    <row r="94" spans="1:7" ht="22.5" x14ac:dyDescent="0.2">
      <c r="A94" s="136"/>
      <c r="B94" s="136"/>
      <c r="C94" s="137" t="s">
        <v>534</v>
      </c>
      <c r="D94" s="138" t="s">
        <v>906</v>
      </c>
      <c r="E94" s="139" t="s">
        <v>89</v>
      </c>
      <c r="F94" s="139" t="s">
        <v>89</v>
      </c>
      <c r="G94" s="139" t="s">
        <v>89</v>
      </c>
    </row>
    <row r="95" spans="1:7" ht="22.5" x14ac:dyDescent="0.2">
      <c r="A95" s="132"/>
      <c r="B95" s="141" t="s">
        <v>538</v>
      </c>
      <c r="C95" s="133"/>
      <c r="D95" s="134" t="s">
        <v>539</v>
      </c>
      <c r="E95" s="135" t="s">
        <v>907</v>
      </c>
      <c r="F95" s="135" t="s">
        <v>89</v>
      </c>
      <c r="G95" s="135" t="s">
        <v>907</v>
      </c>
    </row>
    <row r="96" spans="1:7" ht="33.75" x14ac:dyDescent="0.2">
      <c r="A96" s="136"/>
      <c r="B96" s="136"/>
      <c r="C96" s="137" t="s">
        <v>886</v>
      </c>
      <c r="D96" s="138" t="s">
        <v>887</v>
      </c>
      <c r="E96" s="139" t="s">
        <v>907</v>
      </c>
      <c r="F96" s="139" t="s">
        <v>89</v>
      </c>
      <c r="G96" s="139" t="s">
        <v>907</v>
      </c>
    </row>
    <row r="97" spans="1:7" ht="15" x14ac:dyDescent="0.2">
      <c r="A97" s="132"/>
      <c r="B97" s="141" t="s">
        <v>542</v>
      </c>
      <c r="C97" s="133"/>
      <c r="D97" s="134" t="s">
        <v>55</v>
      </c>
      <c r="E97" s="135" t="s">
        <v>175</v>
      </c>
      <c r="F97" s="135" t="s">
        <v>89</v>
      </c>
      <c r="G97" s="135" t="s">
        <v>175</v>
      </c>
    </row>
    <row r="98" spans="1:7" ht="56.25" x14ac:dyDescent="0.2">
      <c r="A98" s="136"/>
      <c r="B98" s="136"/>
      <c r="C98" s="137" t="s">
        <v>806</v>
      </c>
      <c r="D98" s="138" t="s">
        <v>807</v>
      </c>
      <c r="E98" s="139" t="s">
        <v>175</v>
      </c>
      <c r="F98" s="139" t="s">
        <v>89</v>
      </c>
      <c r="G98" s="139" t="s">
        <v>175</v>
      </c>
    </row>
    <row r="99" spans="1:7" ht="15" x14ac:dyDescent="0.2">
      <c r="A99" s="132"/>
      <c r="B99" s="141" t="s">
        <v>546</v>
      </c>
      <c r="C99" s="133"/>
      <c r="D99" s="134" t="s">
        <v>547</v>
      </c>
      <c r="E99" s="135" t="s">
        <v>908</v>
      </c>
      <c r="F99" s="135" t="s">
        <v>89</v>
      </c>
      <c r="G99" s="135" t="s">
        <v>908</v>
      </c>
    </row>
    <row r="100" spans="1:7" ht="33.75" x14ac:dyDescent="0.2">
      <c r="A100" s="136"/>
      <c r="B100" s="136"/>
      <c r="C100" s="137" t="s">
        <v>886</v>
      </c>
      <c r="D100" s="138" t="s">
        <v>887</v>
      </c>
      <c r="E100" s="139" t="s">
        <v>909</v>
      </c>
      <c r="F100" s="139" t="s">
        <v>89</v>
      </c>
      <c r="G100" s="139" t="s">
        <v>909</v>
      </c>
    </row>
    <row r="101" spans="1:7" ht="56.25" x14ac:dyDescent="0.2">
      <c r="A101" s="136"/>
      <c r="B101" s="136"/>
      <c r="C101" s="137" t="s">
        <v>531</v>
      </c>
      <c r="D101" s="138" t="s">
        <v>905</v>
      </c>
      <c r="E101" s="139" t="s">
        <v>278</v>
      </c>
      <c r="F101" s="139" t="s">
        <v>89</v>
      </c>
      <c r="G101" s="139" t="s">
        <v>278</v>
      </c>
    </row>
    <row r="102" spans="1:7" ht="22.5" x14ac:dyDescent="0.2">
      <c r="A102" s="136"/>
      <c r="B102" s="136"/>
      <c r="C102" s="137" t="s">
        <v>534</v>
      </c>
      <c r="D102" s="138" t="s">
        <v>906</v>
      </c>
      <c r="E102" s="139" t="s">
        <v>89</v>
      </c>
      <c r="F102" s="139" t="s">
        <v>89</v>
      </c>
      <c r="G102" s="139" t="s">
        <v>89</v>
      </c>
    </row>
    <row r="103" spans="1:7" ht="15" x14ac:dyDescent="0.2">
      <c r="A103" s="132"/>
      <c r="B103" s="141" t="s">
        <v>550</v>
      </c>
      <c r="C103" s="133"/>
      <c r="D103" s="134" t="s">
        <v>551</v>
      </c>
      <c r="E103" s="135" t="s">
        <v>910</v>
      </c>
      <c r="F103" s="135" t="s">
        <v>89</v>
      </c>
      <c r="G103" s="135" t="s">
        <v>910</v>
      </c>
    </row>
    <row r="104" spans="1:7" ht="33.75" x14ac:dyDescent="0.2">
      <c r="A104" s="136"/>
      <c r="B104" s="136"/>
      <c r="C104" s="137" t="s">
        <v>886</v>
      </c>
      <c r="D104" s="138" t="s">
        <v>887</v>
      </c>
      <c r="E104" s="139" t="s">
        <v>910</v>
      </c>
      <c r="F104" s="139" t="s">
        <v>89</v>
      </c>
      <c r="G104" s="139" t="s">
        <v>910</v>
      </c>
    </row>
    <row r="105" spans="1:7" ht="22.5" x14ac:dyDescent="0.2">
      <c r="A105" s="132"/>
      <c r="B105" s="141" t="s">
        <v>564</v>
      </c>
      <c r="C105" s="133"/>
      <c r="D105" s="134" t="s">
        <v>59</v>
      </c>
      <c r="E105" s="135" t="s">
        <v>911</v>
      </c>
      <c r="F105" s="135" t="s">
        <v>89</v>
      </c>
      <c r="G105" s="135" t="s">
        <v>911</v>
      </c>
    </row>
    <row r="106" spans="1:7" x14ac:dyDescent="0.2">
      <c r="A106" s="136"/>
      <c r="B106" s="136"/>
      <c r="C106" s="137" t="s">
        <v>75</v>
      </c>
      <c r="D106" s="138" t="s">
        <v>76</v>
      </c>
      <c r="E106" s="139" t="s">
        <v>311</v>
      </c>
      <c r="F106" s="139" t="s">
        <v>89</v>
      </c>
      <c r="G106" s="139" t="s">
        <v>311</v>
      </c>
    </row>
    <row r="107" spans="1:7" ht="56.25" x14ac:dyDescent="0.2">
      <c r="A107" s="136"/>
      <c r="B107" s="136"/>
      <c r="C107" s="137" t="s">
        <v>806</v>
      </c>
      <c r="D107" s="138" t="s">
        <v>807</v>
      </c>
      <c r="E107" s="139" t="s">
        <v>912</v>
      </c>
      <c r="F107" s="139" t="s">
        <v>89</v>
      </c>
      <c r="G107" s="139" t="s">
        <v>912</v>
      </c>
    </row>
    <row r="108" spans="1:7" ht="45" x14ac:dyDescent="0.2">
      <c r="A108" s="136"/>
      <c r="B108" s="136"/>
      <c r="C108" s="137" t="s">
        <v>321</v>
      </c>
      <c r="D108" s="138" t="s">
        <v>913</v>
      </c>
      <c r="E108" s="139" t="s">
        <v>914</v>
      </c>
      <c r="F108" s="139" t="s">
        <v>89</v>
      </c>
      <c r="G108" s="139" t="s">
        <v>914</v>
      </c>
    </row>
    <row r="109" spans="1:7" ht="22.5" x14ac:dyDescent="0.2">
      <c r="A109" s="129" t="s">
        <v>24</v>
      </c>
      <c r="B109" s="129"/>
      <c r="C109" s="129"/>
      <c r="D109" s="130" t="s">
        <v>574</v>
      </c>
      <c r="E109" s="131" t="s">
        <v>915</v>
      </c>
      <c r="F109" s="131" t="s">
        <v>89</v>
      </c>
      <c r="G109" s="131" t="s">
        <v>915</v>
      </c>
    </row>
    <row r="110" spans="1:7" ht="15" x14ac:dyDescent="0.2">
      <c r="A110" s="132"/>
      <c r="B110" s="141" t="s">
        <v>578</v>
      </c>
      <c r="C110" s="133"/>
      <c r="D110" s="134" t="s">
        <v>81</v>
      </c>
      <c r="E110" s="135" t="s">
        <v>915</v>
      </c>
      <c r="F110" s="135" t="s">
        <v>89</v>
      </c>
      <c r="G110" s="135" t="s">
        <v>915</v>
      </c>
    </row>
    <row r="111" spans="1:7" ht="67.5" x14ac:dyDescent="0.2">
      <c r="A111" s="136"/>
      <c r="B111" s="136"/>
      <c r="C111" s="137" t="s">
        <v>916</v>
      </c>
      <c r="D111" s="138" t="s">
        <v>917</v>
      </c>
      <c r="E111" s="139" t="s">
        <v>918</v>
      </c>
      <c r="F111" s="139" t="s">
        <v>89</v>
      </c>
      <c r="G111" s="139" t="s">
        <v>918</v>
      </c>
    </row>
    <row r="112" spans="1:7" ht="67.5" x14ac:dyDescent="0.2">
      <c r="A112" s="136"/>
      <c r="B112" s="136"/>
      <c r="C112" s="137" t="s">
        <v>919</v>
      </c>
      <c r="D112" s="138" t="s">
        <v>917</v>
      </c>
      <c r="E112" s="139" t="s">
        <v>89</v>
      </c>
      <c r="F112" s="139" t="s">
        <v>89</v>
      </c>
      <c r="G112" s="139" t="s">
        <v>89</v>
      </c>
    </row>
    <row r="113" spans="1:7" ht="67.5" x14ac:dyDescent="0.2">
      <c r="A113" s="136"/>
      <c r="B113" s="136"/>
      <c r="C113" s="137" t="s">
        <v>920</v>
      </c>
      <c r="D113" s="138" t="s">
        <v>917</v>
      </c>
      <c r="E113" s="139" t="s">
        <v>921</v>
      </c>
      <c r="F113" s="139" t="s">
        <v>89</v>
      </c>
      <c r="G113" s="139" t="s">
        <v>921</v>
      </c>
    </row>
    <row r="114" spans="1:7" x14ac:dyDescent="0.2">
      <c r="A114" s="129" t="s">
        <v>625</v>
      </c>
      <c r="B114" s="129"/>
      <c r="C114" s="129"/>
      <c r="D114" s="130" t="s">
        <v>60</v>
      </c>
      <c r="E114" s="131" t="s">
        <v>922</v>
      </c>
      <c r="F114" s="131" t="s">
        <v>627</v>
      </c>
      <c r="G114" s="131" t="s">
        <v>923</v>
      </c>
    </row>
    <row r="115" spans="1:7" ht="15" x14ac:dyDescent="0.2">
      <c r="A115" s="132"/>
      <c r="B115" s="141" t="s">
        <v>629</v>
      </c>
      <c r="C115" s="133"/>
      <c r="D115" s="134" t="s">
        <v>630</v>
      </c>
      <c r="E115" s="135" t="s">
        <v>631</v>
      </c>
      <c r="F115" s="135" t="s">
        <v>89</v>
      </c>
      <c r="G115" s="135" t="s">
        <v>631</v>
      </c>
    </row>
    <row r="116" spans="1:7" ht="56.25" x14ac:dyDescent="0.2">
      <c r="A116" s="136"/>
      <c r="B116" s="136"/>
      <c r="C116" s="137" t="s">
        <v>924</v>
      </c>
      <c r="D116" s="138" t="s">
        <v>925</v>
      </c>
      <c r="E116" s="139" t="s">
        <v>246</v>
      </c>
      <c r="F116" s="139" t="s">
        <v>89</v>
      </c>
      <c r="G116" s="139" t="s">
        <v>246</v>
      </c>
    </row>
    <row r="117" spans="1:7" ht="90" x14ac:dyDescent="0.2">
      <c r="A117" s="136"/>
      <c r="B117" s="136"/>
      <c r="C117" s="137" t="s">
        <v>926</v>
      </c>
      <c r="D117" s="138" t="s">
        <v>927</v>
      </c>
      <c r="E117" s="139" t="s">
        <v>928</v>
      </c>
      <c r="F117" s="139" t="s">
        <v>89</v>
      </c>
      <c r="G117" s="139" t="s">
        <v>928</v>
      </c>
    </row>
    <row r="118" spans="1:7" ht="56.25" x14ac:dyDescent="0.2">
      <c r="A118" s="136"/>
      <c r="B118" s="136"/>
      <c r="C118" s="137" t="s">
        <v>531</v>
      </c>
      <c r="D118" s="138" t="s">
        <v>905</v>
      </c>
      <c r="E118" s="139" t="s">
        <v>106</v>
      </c>
      <c r="F118" s="139" t="s">
        <v>89</v>
      </c>
      <c r="G118" s="139" t="s">
        <v>106</v>
      </c>
    </row>
    <row r="119" spans="1:7" ht="22.5" x14ac:dyDescent="0.2">
      <c r="A119" s="136"/>
      <c r="B119" s="136"/>
      <c r="C119" s="137" t="s">
        <v>534</v>
      </c>
      <c r="D119" s="138" t="s">
        <v>906</v>
      </c>
      <c r="E119" s="139" t="s">
        <v>89</v>
      </c>
      <c r="F119" s="139" t="s">
        <v>89</v>
      </c>
      <c r="G119" s="139" t="s">
        <v>89</v>
      </c>
    </row>
    <row r="120" spans="1:7" ht="45" x14ac:dyDescent="0.2">
      <c r="A120" s="132"/>
      <c r="B120" s="141" t="s">
        <v>638</v>
      </c>
      <c r="C120" s="133"/>
      <c r="D120" s="134" t="s">
        <v>639</v>
      </c>
      <c r="E120" s="135" t="s">
        <v>929</v>
      </c>
      <c r="F120" s="135" t="s">
        <v>89</v>
      </c>
      <c r="G120" s="135" t="s">
        <v>929</v>
      </c>
    </row>
    <row r="121" spans="1:7" ht="56.25" x14ac:dyDescent="0.2">
      <c r="A121" s="136"/>
      <c r="B121" s="136"/>
      <c r="C121" s="137" t="s">
        <v>924</v>
      </c>
      <c r="D121" s="138" t="s">
        <v>925</v>
      </c>
      <c r="E121" s="139" t="s">
        <v>158</v>
      </c>
      <c r="F121" s="139" t="s">
        <v>89</v>
      </c>
      <c r="G121" s="139" t="s">
        <v>158</v>
      </c>
    </row>
    <row r="122" spans="1:7" ht="56.25" x14ac:dyDescent="0.2">
      <c r="A122" s="136"/>
      <c r="B122" s="136"/>
      <c r="C122" s="137" t="s">
        <v>806</v>
      </c>
      <c r="D122" s="138" t="s">
        <v>807</v>
      </c>
      <c r="E122" s="139" t="s">
        <v>930</v>
      </c>
      <c r="F122" s="139" t="s">
        <v>89</v>
      </c>
      <c r="G122" s="139" t="s">
        <v>930</v>
      </c>
    </row>
    <row r="123" spans="1:7" ht="45" x14ac:dyDescent="0.2">
      <c r="A123" s="136"/>
      <c r="B123" s="136"/>
      <c r="C123" s="137" t="s">
        <v>321</v>
      </c>
      <c r="D123" s="138" t="s">
        <v>913</v>
      </c>
      <c r="E123" s="139" t="s">
        <v>931</v>
      </c>
      <c r="F123" s="139" t="s">
        <v>89</v>
      </c>
      <c r="G123" s="139" t="s">
        <v>931</v>
      </c>
    </row>
    <row r="124" spans="1:7" ht="56.25" x14ac:dyDescent="0.2">
      <c r="A124" s="136"/>
      <c r="B124" s="136"/>
      <c r="C124" s="137" t="s">
        <v>531</v>
      </c>
      <c r="D124" s="138" t="s">
        <v>905</v>
      </c>
      <c r="E124" s="139" t="s">
        <v>135</v>
      </c>
      <c r="F124" s="139" t="s">
        <v>89</v>
      </c>
      <c r="G124" s="139" t="s">
        <v>135</v>
      </c>
    </row>
    <row r="125" spans="1:7" ht="22.5" x14ac:dyDescent="0.2">
      <c r="A125" s="136"/>
      <c r="B125" s="136"/>
      <c r="C125" s="137" t="s">
        <v>534</v>
      </c>
      <c r="D125" s="138" t="s">
        <v>906</v>
      </c>
      <c r="E125" s="139" t="s">
        <v>89</v>
      </c>
      <c r="F125" s="139" t="s">
        <v>89</v>
      </c>
      <c r="G125" s="139" t="s">
        <v>89</v>
      </c>
    </row>
    <row r="126" spans="1:7" ht="15" x14ac:dyDescent="0.2">
      <c r="A126" s="132"/>
      <c r="B126" s="141" t="s">
        <v>646</v>
      </c>
      <c r="C126" s="133"/>
      <c r="D126" s="134" t="s">
        <v>647</v>
      </c>
      <c r="E126" s="135" t="s">
        <v>648</v>
      </c>
      <c r="F126" s="135" t="s">
        <v>89</v>
      </c>
      <c r="G126" s="135" t="s">
        <v>648</v>
      </c>
    </row>
    <row r="127" spans="1:7" ht="56.25" x14ac:dyDescent="0.2">
      <c r="A127" s="136"/>
      <c r="B127" s="136"/>
      <c r="C127" s="137" t="s">
        <v>806</v>
      </c>
      <c r="D127" s="138" t="s">
        <v>807</v>
      </c>
      <c r="E127" s="139" t="s">
        <v>648</v>
      </c>
      <c r="F127" s="139" t="s">
        <v>89</v>
      </c>
      <c r="G127" s="139" t="s">
        <v>648</v>
      </c>
    </row>
    <row r="128" spans="1:7" ht="15" x14ac:dyDescent="0.2">
      <c r="A128" s="132"/>
      <c r="B128" s="141" t="s">
        <v>667</v>
      </c>
      <c r="C128" s="133"/>
      <c r="D128" s="134" t="s">
        <v>81</v>
      </c>
      <c r="E128" s="135" t="s">
        <v>89</v>
      </c>
      <c r="F128" s="135" t="s">
        <v>627</v>
      </c>
      <c r="G128" s="135" t="s">
        <v>627</v>
      </c>
    </row>
    <row r="129" spans="1:7" ht="56.25" x14ac:dyDescent="0.2">
      <c r="A129" s="136"/>
      <c r="B129" s="136"/>
      <c r="C129" s="137" t="s">
        <v>806</v>
      </c>
      <c r="D129" s="138" t="s">
        <v>807</v>
      </c>
      <c r="E129" s="139" t="s">
        <v>89</v>
      </c>
      <c r="F129" s="139" t="s">
        <v>627</v>
      </c>
      <c r="G129" s="139" t="s">
        <v>627</v>
      </c>
    </row>
    <row r="130" spans="1:7" ht="22.5" x14ac:dyDescent="0.2">
      <c r="A130" s="129" t="s">
        <v>27</v>
      </c>
      <c r="B130" s="129"/>
      <c r="C130" s="129"/>
      <c r="D130" s="130" t="s">
        <v>673</v>
      </c>
      <c r="E130" s="131" t="s">
        <v>932</v>
      </c>
      <c r="F130" s="131" t="s">
        <v>89</v>
      </c>
      <c r="G130" s="131" t="s">
        <v>932</v>
      </c>
    </row>
    <row r="131" spans="1:7" ht="15" x14ac:dyDescent="0.2">
      <c r="A131" s="132"/>
      <c r="B131" s="141" t="s">
        <v>678</v>
      </c>
      <c r="C131" s="133"/>
      <c r="D131" s="134" t="s">
        <v>679</v>
      </c>
      <c r="E131" s="135" t="s">
        <v>933</v>
      </c>
      <c r="F131" s="135" t="s">
        <v>89</v>
      </c>
      <c r="G131" s="135" t="s">
        <v>933</v>
      </c>
    </row>
    <row r="132" spans="1:7" ht="33.75" x14ac:dyDescent="0.2">
      <c r="A132" s="136"/>
      <c r="B132" s="136"/>
      <c r="C132" s="137" t="s">
        <v>786</v>
      </c>
      <c r="D132" s="138" t="s">
        <v>787</v>
      </c>
      <c r="E132" s="139" t="s">
        <v>934</v>
      </c>
      <c r="F132" s="139" t="s">
        <v>89</v>
      </c>
      <c r="G132" s="139" t="s">
        <v>934</v>
      </c>
    </row>
    <row r="133" spans="1:7" ht="22.5" x14ac:dyDescent="0.2">
      <c r="A133" s="136"/>
      <c r="B133" s="136"/>
      <c r="C133" s="137" t="s">
        <v>852</v>
      </c>
      <c r="D133" s="138" t="s">
        <v>853</v>
      </c>
      <c r="E133" s="139" t="s">
        <v>188</v>
      </c>
      <c r="F133" s="139" t="s">
        <v>89</v>
      </c>
      <c r="G133" s="139" t="s">
        <v>188</v>
      </c>
    </row>
    <row r="134" spans="1:7" x14ac:dyDescent="0.2">
      <c r="A134" s="136"/>
      <c r="B134" s="136"/>
      <c r="C134" s="137" t="s">
        <v>784</v>
      </c>
      <c r="D134" s="138" t="s">
        <v>785</v>
      </c>
      <c r="E134" s="139" t="s">
        <v>89</v>
      </c>
      <c r="F134" s="139" t="s">
        <v>89</v>
      </c>
      <c r="G134" s="139" t="s">
        <v>89</v>
      </c>
    </row>
    <row r="135" spans="1:7" ht="22.5" x14ac:dyDescent="0.2">
      <c r="A135" s="132"/>
      <c r="B135" s="141" t="s">
        <v>715</v>
      </c>
      <c r="C135" s="133"/>
      <c r="D135" s="134" t="s">
        <v>716</v>
      </c>
      <c r="E135" s="135" t="s">
        <v>861</v>
      </c>
      <c r="F135" s="135" t="s">
        <v>89</v>
      </c>
      <c r="G135" s="135" t="s">
        <v>861</v>
      </c>
    </row>
    <row r="136" spans="1:7" x14ac:dyDescent="0.2">
      <c r="A136" s="136"/>
      <c r="B136" s="136"/>
      <c r="C136" s="137" t="s">
        <v>784</v>
      </c>
      <c r="D136" s="138" t="s">
        <v>785</v>
      </c>
      <c r="E136" s="139" t="s">
        <v>861</v>
      </c>
      <c r="F136" s="139" t="s">
        <v>89</v>
      </c>
      <c r="G136" s="139" t="s">
        <v>861</v>
      </c>
    </row>
    <row r="137" spans="1:7" ht="15" x14ac:dyDescent="0.2">
      <c r="A137" s="132"/>
      <c r="B137" s="141" t="s">
        <v>30</v>
      </c>
      <c r="C137" s="133"/>
      <c r="D137" s="134" t="s">
        <v>81</v>
      </c>
      <c r="E137" s="135" t="s">
        <v>935</v>
      </c>
      <c r="F137" s="135" t="s">
        <v>89</v>
      </c>
      <c r="G137" s="135" t="s">
        <v>935</v>
      </c>
    </row>
    <row r="138" spans="1:7" x14ac:dyDescent="0.2">
      <c r="A138" s="136"/>
      <c r="B138" s="136"/>
      <c r="C138" s="137" t="s">
        <v>75</v>
      </c>
      <c r="D138" s="138" t="s">
        <v>76</v>
      </c>
      <c r="E138" s="139" t="s">
        <v>935</v>
      </c>
      <c r="F138" s="139" t="s">
        <v>89</v>
      </c>
      <c r="G138" s="139" t="s">
        <v>935</v>
      </c>
    </row>
    <row r="139" spans="1:7" x14ac:dyDescent="0.2">
      <c r="A139" s="129" t="s">
        <v>31</v>
      </c>
      <c r="B139" s="129"/>
      <c r="C139" s="129"/>
      <c r="D139" s="130" t="s">
        <v>723</v>
      </c>
      <c r="E139" s="131" t="s">
        <v>92</v>
      </c>
      <c r="F139" s="131" t="s">
        <v>89</v>
      </c>
      <c r="G139" s="131" t="s">
        <v>92</v>
      </c>
    </row>
    <row r="140" spans="1:7" ht="15" x14ac:dyDescent="0.2">
      <c r="A140" s="132"/>
      <c r="B140" s="141" t="s">
        <v>727</v>
      </c>
      <c r="C140" s="133"/>
      <c r="D140" s="134" t="s">
        <v>728</v>
      </c>
      <c r="E140" s="135" t="s">
        <v>92</v>
      </c>
      <c r="F140" s="135" t="s">
        <v>89</v>
      </c>
      <c r="G140" s="135" t="s">
        <v>92</v>
      </c>
    </row>
    <row r="141" spans="1:7" x14ac:dyDescent="0.2">
      <c r="A141" s="136"/>
      <c r="B141" s="136"/>
      <c r="C141" s="137" t="s">
        <v>75</v>
      </c>
      <c r="D141" s="138" t="s">
        <v>76</v>
      </c>
      <c r="E141" s="139" t="s">
        <v>92</v>
      </c>
      <c r="F141" s="139" t="s">
        <v>89</v>
      </c>
      <c r="G141" s="139" t="s">
        <v>92</v>
      </c>
    </row>
    <row r="142" spans="1:7" ht="17.100000000000001" customHeight="1" x14ac:dyDescent="0.2">
      <c r="A142" s="143" t="s">
        <v>776</v>
      </c>
      <c r="B142" s="143"/>
      <c r="C142" s="143"/>
      <c r="D142" s="143"/>
      <c r="E142" s="140" t="s">
        <v>936</v>
      </c>
      <c r="F142" s="140" t="s">
        <v>627</v>
      </c>
      <c r="G142" s="140" t="s">
        <v>937</v>
      </c>
    </row>
  </sheetData>
  <mergeCells count="4">
    <mergeCell ref="A142:D142"/>
    <mergeCell ref="A1:G1"/>
    <mergeCell ref="A2:E2"/>
    <mergeCell ref="F2:G2"/>
  </mergeCells>
  <pageMargins left="0.74803149606299213" right="0" top="0.78740157480314965" bottom="0.59055118110236227" header="0.31496062992125984" footer="0.11811023622047245"/>
  <pageSetup paperSize="9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0"/>
  <sheetViews>
    <sheetView showGridLines="0" topLeftCell="A532" workbookViewId="0">
      <selection activeCell="M550" sqref="M550"/>
    </sheetView>
  </sheetViews>
  <sheetFormatPr defaultRowHeight="12.75" x14ac:dyDescent="0.2"/>
  <cols>
    <col min="1" max="1" width="5.6640625" style="115" customWidth="1"/>
    <col min="2" max="2" width="9.1640625" style="115" customWidth="1"/>
    <col min="3" max="3" width="10.83203125" style="115" customWidth="1"/>
    <col min="4" max="4" width="1.1640625" style="115" hidden="1" customWidth="1"/>
    <col min="5" max="5" width="41" style="115" customWidth="1"/>
    <col min="6" max="6" width="16.6640625" style="115" customWidth="1"/>
    <col min="7" max="7" width="11.83203125" style="115" customWidth="1"/>
    <col min="8" max="8" width="16.83203125" style="115" customWidth="1"/>
    <col min="9" max="250" width="9.33203125" style="115"/>
    <col min="251" max="251" width="2.5" style="115" customWidth="1"/>
    <col min="252" max="252" width="10.1640625" style="115" customWidth="1"/>
    <col min="253" max="253" width="11.5" style="115" customWidth="1"/>
    <col min="254" max="254" width="1.1640625" style="115" customWidth="1"/>
    <col min="255" max="255" width="12.6640625" style="115" customWidth="1"/>
    <col min="256" max="256" width="1.1640625" style="115" customWidth="1"/>
    <col min="257" max="257" width="62.5" style="115" customWidth="1"/>
    <col min="258" max="259" width="26.6640625" style="115" customWidth="1"/>
    <col min="260" max="260" width="10.1640625" style="115" customWidth="1"/>
    <col min="261" max="261" width="16.5" style="115" customWidth="1"/>
    <col min="262" max="506" width="9.33203125" style="115"/>
    <col min="507" max="507" width="2.5" style="115" customWidth="1"/>
    <col min="508" max="508" width="10.1640625" style="115" customWidth="1"/>
    <col min="509" max="509" width="11.5" style="115" customWidth="1"/>
    <col min="510" max="510" width="1.1640625" style="115" customWidth="1"/>
    <col min="511" max="511" width="12.6640625" style="115" customWidth="1"/>
    <col min="512" max="512" width="1.1640625" style="115" customWidth="1"/>
    <col min="513" max="513" width="62.5" style="115" customWidth="1"/>
    <col min="514" max="515" width="26.6640625" style="115" customWidth="1"/>
    <col min="516" max="516" width="10.1640625" style="115" customWidth="1"/>
    <col min="517" max="517" width="16.5" style="115" customWidth="1"/>
    <col min="518" max="762" width="9.33203125" style="115"/>
    <col min="763" max="763" width="2.5" style="115" customWidth="1"/>
    <col min="764" max="764" width="10.1640625" style="115" customWidth="1"/>
    <col min="765" max="765" width="11.5" style="115" customWidth="1"/>
    <col min="766" max="766" width="1.1640625" style="115" customWidth="1"/>
    <col min="767" max="767" width="12.6640625" style="115" customWidth="1"/>
    <col min="768" max="768" width="1.1640625" style="115" customWidth="1"/>
    <col min="769" max="769" width="62.5" style="115" customWidth="1"/>
    <col min="770" max="771" width="26.6640625" style="115" customWidth="1"/>
    <col min="772" max="772" width="10.1640625" style="115" customWidth="1"/>
    <col min="773" max="773" width="16.5" style="115" customWidth="1"/>
    <col min="774" max="1018" width="9.33203125" style="115"/>
    <col min="1019" max="1019" width="2.5" style="115" customWidth="1"/>
    <col min="1020" max="1020" width="10.1640625" style="115" customWidth="1"/>
    <col min="1021" max="1021" width="11.5" style="115" customWidth="1"/>
    <col min="1022" max="1022" width="1.1640625" style="115" customWidth="1"/>
    <col min="1023" max="1023" width="12.6640625" style="115" customWidth="1"/>
    <col min="1024" max="1024" width="1.1640625" style="115" customWidth="1"/>
    <col min="1025" max="1025" width="62.5" style="115" customWidth="1"/>
    <col min="1026" max="1027" width="26.6640625" style="115" customWidth="1"/>
    <col min="1028" max="1028" width="10.1640625" style="115" customWidth="1"/>
    <col min="1029" max="1029" width="16.5" style="115" customWidth="1"/>
    <col min="1030" max="1274" width="9.33203125" style="115"/>
    <col min="1275" max="1275" width="2.5" style="115" customWidth="1"/>
    <col min="1276" max="1276" width="10.1640625" style="115" customWidth="1"/>
    <col min="1277" max="1277" width="11.5" style="115" customWidth="1"/>
    <col min="1278" max="1278" width="1.1640625" style="115" customWidth="1"/>
    <col min="1279" max="1279" width="12.6640625" style="115" customWidth="1"/>
    <col min="1280" max="1280" width="1.1640625" style="115" customWidth="1"/>
    <col min="1281" max="1281" width="62.5" style="115" customWidth="1"/>
    <col min="1282" max="1283" width="26.6640625" style="115" customWidth="1"/>
    <col min="1284" max="1284" width="10.1640625" style="115" customWidth="1"/>
    <col min="1285" max="1285" width="16.5" style="115" customWidth="1"/>
    <col min="1286" max="1530" width="9.33203125" style="115"/>
    <col min="1531" max="1531" width="2.5" style="115" customWidth="1"/>
    <col min="1532" max="1532" width="10.1640625" style="115" customWidth="1"/>
    <col min="1533" max="1533" width="11.5" style="115" customWidth="1"/>
    <col min="1534" max="1534" width="1.1640625" style="115" customWidth="1"/>
    <col min="1535" max="1535" width="12.6640625" style="115" customWidth="1"/>
    <col min="1536" max="1536" width="1.1640625" style="115" customWidth="1"/>
    <col min="1537" max="1537" width="62.5" style="115" customWidth="1"/>
    <col min="1538" max="1539" width="26.6640625" style="115" customWidth="1"/>
    <col min="1540" max="1540" width="10.1640625" style="115" customWidth="1"/>
    <col min="1541" max="1541" width="16.5" style="115" customWidth="1"/>
    <col min="1542" max="1786" width="9.33203125" style="115"/>
    <col min="1787" max="1787" width="2.5" style="115" customWidth="1"/>
    <col min="1788" max="1788" width="10.1640625" style="115" customWidth="1"/>
    <col min="1789" max="1789" width="11.5" style="115" customWidth="1"/>
    <col min="1790" max="1790" width="1.1640625" style="115" customWidth="1"/>
    <col min="1791" max="1791" width="12.6640625" style="115" customWidth="1"/>
    <col min="1792" max="1792" width="1.1640625" style="115" customWidth="1"/>
    <col min="1793" max="1793" width="62.5" style="115" customWidth="1"/>
    <col min="1794" max="1795" width="26.6640625" style="115" customWidth="1"/>
    <col min="1796" max="1796" width="10.1640625" style="115" customWidth="1"/>
    <col min="1797" max="1797" width="16.5" style="115" customWidth="1"/>
    <col min="1798" max="2042" width="9.33203125" style="115"/>
    <col min="2043" max="2043" width="2.5" style="115" customWidth="1"/>
    <col min="2044" max="2044" width="10.1640625" style="115" customWidth="1"/>
    <col min="2045" max="2045" width="11.5" style="115" customWidth="1"/>
    <col min="2046" max="2046" width="1.1640625" style="115" customWidth="1"/>
    <col min="2047" max="2047" width="12.6640625" style="115" customWidth="1"/>
    <col min="2048" max="2048" width="1.1640625" style="115" customWidth="1"/>
    <col min="2049" max="2049" width="62.5" style="115" customWidth="1"/>
    <col min="2050" max="2051" width="26.6640625" style="115" customWidth="1"/>
    <col min="2052" max="2052" width="10.1640625" style="115" customWidth="1"/>
    <col min="2053" max="2053" width="16.5" style="115" customWidth="1"/>
    <col min="2054" max="2298" width="9.33203125" style="115"/>
    <col min="2299" max="2299" width="2.5" style="115" customWidth="1"/>
    <col min="2300" max="2300" width="10.1640625" style="115" customWidth="1"/>
    <col min="2301" max="2301" width="11.5" style="115" customWidth="1"/>
    <col min="2302" max="2302" width="1.1640625" style="115" customWidth="1"/>
    <col min="2303" max="2303" width="12.6640625" style="115" customWidth="1"/>
    <col min="2304" max="2304" width="1.1640625" style="115" customWidth="1"/>
    <col min="2305" max="2305" width="62.5" style="115" customWidth="1"/>
    <col min="2306" max="2307" width="26.6640625" style="115" customWidth="1"/>
    <col min="2308" max="2308" width="10.1640625" style="115" customWidth="1"/>
    <col min="2309" max="2309" width="16.5" style="115" customWidth="1"/>
    <col min="2310" max="2554" width="9.33203125" style="115"/>
    <col min="2555" max="2555" width="2.5" style="115" customWidth="1"/>
    <col min="2556" max="2556" width="10.1640625" style="115" customWidth="1"/>
    <col min="2557" max="2557" width="11.5" style="115" customWidth="1"/>
    <col min="2558" max="2558" width="1.1640625" style="115" customWidth="1"/>
    <col min="2559" max="2559" width="12.6640625" style="115" customWidth="1"/>
    <col min="2560" max="2560" width="1.1640625" style="115" customWidth="1"/>
    <col min="2561" max="2561" width="62.5" style="115" customWidth="1"/>
    <col min="2562" max="2563" width="26.6640625" style="115" customWidth="1"/>
    <col min="2564" max="2564" width="10.1640625" style="115" customWidth="1"/>
    <col min="2565" max="2565" width="16.5" style="115" customWidth="1"/>
    <col min="2566" max="2810" width="9.33203125" style="115"/>
    <col min="2811" max="2811" width="2.5" style="115" customWidth="1"/>
    <col min="2812" max="2812" width="10.1640625" style="115" customWidth="1"/>
    <col min="2813" max="2813" width="11.5" style="115" customWidth="1"/>
    <col min="2814" max="2814" width="1.1640625" style="115" customWidth="1"/>
    <col min="2815" max="2815" width="12.6640625" style="115" customWidth="1"/>
    <col min="2816" max="2816" width="1.1640625" style="115" customWidth="1"/>
    <col min="2817" max="2817" width="62.5" style="115" customWidth="1"/>
    <col min="2818" max="2819" width="26.6640625" style="115" customWidth="1"/>
    <col min="2820" max="2820" width="10.1640625" style="115" customWidth="1"/>
    <col min="2821" max="2821" width="16.5" style="115" customWidth="1"/>
    <col min="2822" max="3066" width="9.33203125" style="115"/>
    <col min="3067" max="3067" width="2.5" style="115" customWidth="1"/>
    <col min="3068" max="3068" width="10.1640625" style="115" customWidth="1"/>
    <col min="3069" max="3069" width="11.5" style="115" customWidth="1"/>
    <col min="3070" max="3070" width="1.1640625" style="115" customWidth="1"/>
    <col min="3071" max="3071" width="12.6640625" style="115" customWidth="1"/>
    <col min="3072" max="3072" width="1.1640625" style="115" customWidth="1"/>
    <col min="3073" max="3073" width="62.5" style="115" customWidth="1"/>
    <col min="3074" max="3075" width="26.6640625" style="115" customWidth="1"/>
    <col min="3076" max="3076" width="10.1640625" style="115" customWidth="1"/>
    <col min="3077" max="3077" width="16.5" style="115" customWidth="1"/>
    <col min="3078" max="3322" width="9.33203125" style="115"/>
    <col min="3323" max="3323" width="2.5" style="115" customWidth="1"/>
    <col min="3324" max="3324" width="10.1640625" style="115" customWidth="1"/>
    <col min="3325" max="3325" width="11.5" style="115" customWidth="1"/>
    <col min="3326" max="3326" width="1.1640625" style="115" customWidth="1"/>
    <col min="3327" max="3327" width="12.6640625" style="115" customWidth="1"/>
    <col min="3328" max="3328" width="1.1640625" style="115" customWidth="1"/>
    <col min="3329" max="3329" width="62.5" style="115" customWidth="1"/>
    <col min="3330" max="3331" width="26.6640625" style="115" customWidth="1"/>
    <col min="3332" max="3332" width="10.1640625" style="115" customWidth="1"/>
    <col min="3333" max="3333" width="16.5" style="115" customWidth="1"/>
    <col min="3334" max="3578" width="9.33203125" style="115"/>
    <col min="3579" max="3579" width="2.5" style="115" customWidth="1"/>
    <col min="3580" max="3580" width="10.1640625" style="115" customWidth="1"/>
    <col min="3581" max="3581" width="11.5" style="115" customWidth="1"/>
    <col min="3582" max="3582" width="1.1640625" style="115" customWidth="1"/>
    <col min="3583" max="3583" width="12.6640625" style="115" customWidth="1"/>
    <col min="3584" max="3584" width="1.1640625" style="115" customWidth="1"/>
    <col min="3585" max="3585" width="62.5" style="115" customWidth="1"/>
    <col min="3586" max="3587" width="26.6640625" style="115" customWidth="1"/>
    <col min="3588" max="3588" width="10.1640625" style="115" customWidth="1"/>
    <col min="3589" max="3589" width="16.5" style="115" customWidth="1"/>
    <col min="3590" max="3834" width="9.33203125" style="115"/>
    <col min="3835" max="3835" width="2.5" style="115" customWidth="1"/>
    <col min="3836" max="3836" width="10.1640625" style="115" customWidth="1"/>
    <col min="3837" max="3837" width="11.5" style="115" customWidth="1"/>
    <col min="3838" max="3838" width="1.1640625" style="115" customWidth="1"/>
    <col min="3839" max="3839" width="12.6640625" style="115" customWidth="1"/>
    <col min="3840" max="3840" width="1.1640625" style="115" customWidth="1"/>
    <col min="3841" max="3841" width="62.5" style="115" customWidth="1"/>
    <col min="3842" max="3843" width="26.6640625" style="115" customWidth="1"/>
    <col min="3844" max="3844" width="10.1640625" style="115" customWidth="1"/>
    <col min="3845" max="3845" width="16.5" style="115" customWidth="1"/>
    <col min="3846" max="4090" width="9.33203125" style="115"/>
    <col min="4091" max="4091" width="2.5" style="115" customWidth="1"/>
    <col min="4092" max="4092" width="10.1640625" style="115" customWidth="1"/>
    <col min="4093" max="4093" width="11.5" style="115" customWidth="1"/>
    <col min="4094" max="4094" width="1.1640625" style="115" customWidth="1"/>
    <col min="4095" max="4095" width="12.6640625" style="115" customWidth="1"/>
    <col min="4096" max="4096" width="1.1640625" style="115" customWidth="1"/>
    <col min="4097" max="4097" width="62.5" style="115" customWidth="1"/>
    <col min="4098" max="4099" width="26.6640625" style="115" customWidth="1"/>
    <col min="4100" max="4100" width="10.1640625" style="115" customWidth="1"/>
    <col min="4101" max="4101" width="16.5" style="115" customWidth="1"/>
    <col min="4102" max="4346" width="9.33203125" style="115"/>
    <col min="4347" max="4347" width="2.5" style="115" customWidth="1"/>
    <col min="4348" max="4348" width="10.1640625" style="115" customWidth="1"/>
    <col min="4349" max="4349" width="11.5" style="115" customWidth="1"/>
    <col min="4350" max="4350" width="1.1640625" style="115" customWidth="1"/>
    <col min="4351" max="4351" width="12.6640625" style="115" customWidth="1"/>
    <col min="4352" max="4352" width="1.1640625" style="115" customWidth="1"/>
    <col min="4353" max="4353" width="62.5" style="115" customWidth="1"/>
    <col min="4354" max="4355" width="26.6640625" style="115" customWidth="1"/>
    <col min="4356" max="4356" width="10.1640625" style="115" customWidth="1"/>
    <col min="4357" max="4357" width="16.5" style="115" customWidth="1"/>
    <col min="4358" max="4602" width="9.33203125" style="115"/>
    <col min="4603" max="4603" width="2.5" style="115" customWidth="1"/>
    <col min="4604" max="4604" width="10.1640625" style="115" customWidth="1"/>
    <col min="4605" max="4605" width="11.5" style="115" customWidth="1"/>
    <col min="4606" max="4606" width="1.1640625" style="115" customWidth="1"/>
    <col min="4607" max="4607" width="12.6640625" style="115" customWidth="1"/>
    <col min="4608" max="4608" width="1.1640625" style="115" customWidth="1"/>
    <col min="4609" max="4609" width="62.5" style="115" customWidth="1"/>
    <col min="4610" max="4611" width="26.6640625" style="115" customWidth="1"/>
    <col min="4612" max="4612" width="10.1640625" style="115" customWidth="1"/>
    <col min="4613" max="4613" width="16.5" style="115" customWidth="1"/>
    <col min="4614" max="4858" width="9.33203125" style="115"/>
    <col min="4859" max="4859" width="2.5" style="115" customWidth="1"/>
    <col min="4860" max="4860" width="10.1640625" style="115" customWidth="1"/>
    <col min="4861" max="4861" width="11.5" style="115" customWidth="1"/>
    <col min="4862" max="4862" width="1.1640625" style="115" customWidth="1"/>
    <col min="4863" max="4863" width="12.6640625" style="115" customWidth="1"/>
    <col min="4864" max="4864" width="1.1640625" style="115" customWidth="1"/>
    <col min="4865" max="4865" width="62.5" style="115" customWidth="1"/>
    <col min="4866" max="4867" width="26.6640625" style="115" customWidth="1"/>
    <col min="4868" max="4868" width="10.1640625" style="115" customWidth="1"/>
    <col min="4869" max="4869" width="16.5" style="115" customWidth="1"/>
    <col min="4870" max="5114" width="9.33203125" style="115"/>
    <col min="5115" max="5115" width="2.5" style="115" customWidth="1"/>
    <col min="5116" max="5116" width="10.1640625" style="115" customWidth="1"/>
    <col min="5117" max="5117" width="11.5" style="115" customWidth="1"/>
    <col min="5118" max="5118" width="1.1640625" style="115" customWidth="1"/>
    <col min="5119" max="5119" width="12.6640625" style="115" customWidth="1"/>
    <col min="5120" max="5120" width="1.1640625" style="115" customWidth="1"/>
    <col min="5121" max="5121" width="62.5" style="115" customWidth="1"/>
    <col min="5122" max="5123" width="26.6640625" style="115" customWidth="1"/>
    <col min="5124" max="5124" width="10.1640625" style="115" customWidth="1"/>
    <col min="5125" max="5125" width="16.5" style="115" customWidth="1"/>
    <col min="5126" max="5370" width="9.33203125" style="115"/>
    <col min="5371" max="5371" width="2.5" style="115" customWidth="1"/>
    <col min="5372" max="5372" width="10.1640625" style="115" customWidth="1"/>
    <col min="5373" max="5373" width="11.5" style="115" customWidth="1"/>
    <col min="5374" max="5374" width="1.1640625" style="115" customWidth="1"/>
    <col min="5375" max="5375" width="12.6640625" style="115" customWidth="1"/>
    <col min="5376" max="5376" width="1.1640625" style="115" customWidth="1"/>
    <col min="5377" max="5377" width="62.5" style="115" customWidth="1"/>
    <col min="5378" max="5379" width="26.6640625" style="115" customWidth="1"/>
    <col min="5380" max="5380" width="10.1640625" style="115" customWidth="1"/>
    <col min="5381" max="5381" width="16.5" style="115" customWidth="1"/>
    <col min="5382" max="5626" width="9.33203125" style="115"/>
    <col min="5627" max="5627" width="2.5" style="115" customWidth="1"/>
    <col min="5628" max="5628" width="10.1640625" style="115" customWidth="1"/>
    <col min="5629" max="5629" width="11.5" style="115" customWidth="1"/>
    <col min="5630" max="5630" width="1.1640625" style="115" customWidth="1"/>
    <col min="5631" max="5631" width="12.6640625" style="115" customWidth="1"/>
    <col min="5632" max="5632" width="1.1640625" style="115" customWidth="1"/>
    <col min="5633" max="5633" width="62.5" style="115" customWidth="1"/>
    <col min="5634" max="5635" width="26.6640625" style="115" customWidth="1"/>
    <col min="5636" max="5636" width="10.1640625" style="115" customWidth="1"/>
    <col min="5637" max="5637" width="16.5" style="115" customWidth="1"/>
    <col min="5638" max="5882" width="9.33203125" style="115"/>
    <col min="5883" max="5883" width="2.5" style="115" customWidth="1"/>
    <col min="5884" max="5884" width="10.1640625" style="115" customWidth="1"/>
    <col min="5885" max="5885" width="11.5" style="115" customWidth="1"/>
    <col min="5886" max="5886" width="1.1640625" style="115" customWidth="1"/>
    <col min="5887" max="5887" width="12.6640625" style="115" customWidth="1"/>
    <col min="5888" max="5888" width="1.1640625" style="115" customWidth="1"/>
    <col min="5889" max="5889" width="62.5" style="115" customWidth="1"/>
    <col min="5890" max="5891" width="26.6640625" style="115" customWidth="1"/>
    <col min="5892" max="5892" width="10.1640625" style="115" customWidth="1"/>
    <col min="5893" max="5893" width="16.5" style="115" customWidth="1"/>
    <col min="5894" max="6138" width="9.33203125" style="115"/>
    <col min="6139" max="6139" width="2.5" style="115" customWidth="1"/>
    <col min="6140" max="6140" width="10.1640625" style="115" customWidth="1"/>
    <col min="6141" max="6141" width="11.5" style="115" customWidth="1"/>
    <col min="6142" max="6142" width="1.1640625" style="115" customWidth="1"/>
    <col min="6143" max="6143" width="12.6640625" style="115" customWidth="1"/>
    <col min="6144" max="6144" width="1.1640625" style="115" customWidth="1"/>
    <col min="6145" max="6145" width="62.5" style="115" customWidth="1"/>
    <col min="6146" max="6147" width="26.6640625" style="115" customWidth="1"/>
    <col min="6148" max="6148" width="10.1640625" style="115" customWidth="1"/>
    <col min="6149" max="6149" width="16.5" style="115" customWidth="1"/>
    <col min="6150" max="6394" width="9.33203125" style="115"/>
    <col min="6395" max="6395" width="2.5" style="115" customWidth="1"/>
    <col min="6396" max="6396" width="10.1640625" style="115" customWidth="1"/>
    <col min="6397" max="6397" width="11.5" style="115" customWidth="1"/>
    <col min="6398" max="6398" width="1.1640625" style="115" customWidth="1"/>
    <col min="6399" max="6399" width="12.6640625" style="115" customWidth="1"/>
    <col min="6400" max="6400" width="1.1640625" style="115" customWidth="1"/>
    <col min="6401" max="6401" width="62.5" style="115" customWidth="1"/>
    <col min="6402" max="6403" width="26.6640625" style="115" customWidth="1"/>
    <col min="6404" max="6404" width="10.1640625" style="115" customWidth="1"/>
    <col min="6405" max="6405" width="16.5" style="115" customWidth="1"/>
    <col min="6406" max="6650" width="9.33203125" style="115"/>
    <col min="6651" max="6651" width="2.5" style="115" customWidth="1"/>
    <col min="6652" max="6652" width="10.1640625" style="115" customWidth="1"/>
    <col min="6653" max="6653" width="11.5" style="115" customWidth="1"/>
    <col min="6654" max="6654" width="1.1640625" style="115" customWidth="1"/>
    <col min="6655" max="6655" width="12.6640625" style="115" customWidth="1"/>
    <col min="6656" max="6656" width="1.1640625" style="115" customWidth="1"/>
    <col min="6657" max="6657" width="62.5" style="115" customWidth="1"/>
    <col min="6658" max="6659" width="26.6640625" style="115" customWidth="1"/>
    <col min="6660" max="6660" width="10.1640625" style="115" customWidth="1"/>
    <col min="6661" max="6661" width="16.5" style="115" customWidth="1"/>
    <col min="6662" max="6906" width="9.33203125" style="115"/>
    <col min="6907" max="6907" width="2.5" style="115" customWidth="1"/>
    <col min="6908" max="6908" width="10.1640625" style="115" customWidth="1"/>
    <col min="6909" max="6909" width="11.5" style="115" customWidth="1"/>
    <col min="6910" max="6910" width="1.1640625" style="115" customWidth="1"/>
    <col min="6911" max="6911" width="12.6640625" style="115" customWidth="1"/>
    <col min="6912" max="6912" width="1.1640625" style="115" customWidth="1"/>
    <col min="6913" max="6913" width="62.5" style="115" customWidth="1"/>
    <col min="6914" max="6915" width="26.6640625" style="115" customWidth="1"/>
    <col min="6916" max="6916" width="10.1640625" style="115" customWidth="1"/>
    <col min="6917" max="6917" width="16.5" style="115" customWidth="1"/>
    <col min="6918" max="7162" width="9.33203125" style="115"/>
    <col min="7163" max="7163" width="2.5" style="115" customWidth="1"/>
    <col min="7164" max="7164" width="10.1640625" style="115" customWidth="1"/>
    <col min="7165" max="7165" width="11.5" style="115" customWidth="1"/>
    <col min="7166" max="7166" width="1.1640625" style="115" customWidth="1"/>
    <col min="7167" max="7167" width="12.6640625" style="115" customWidth="1"/>
    <col min="7168" max="7168" width="1.1640625" style="115" customWidth="1"/>
    <col min="7169" max="7169" width="62.5" style="115" customWidth="1"/>
    <col min="7170" max="7171" width="26.6640625" style="115" customWidth="1"/>
    <col min="7172" max="7172" width="10.1640625" style="115" customWidth="1"/>
    <col min="7173" max="7173" width="16.5" style="115" customWidth="1"/>
    <col min="7174" max="7418" width="9.33203125" style="115"/>
    <col min="7419" max="7419" width="2.5" style="115" customWidth="1"/>
    <col min="7420" max="7420" width="10.1640625" style="115" customWidth="1"/>
    <col min="7421" max="7421" width="11.5" style="115" customWidth="1"/>
    <col min="7422" max="7422" width="1.1640625" style="115" customWidth="1"/>
    <col min="7423" max="7423" width="12.6640625" style="115" customWidth="1"/>
    <col min="7424" max="7424" width="1.1640625" style="115" customWidth="1"/>
    <col min="7425" max="7425" width="62.5" style="115" customWidth="1"/>
    <col min="7426" max="7427" width="26.6640625" style="115" customWidth="1"/>
    <col min="7428" max="7428" width="10.1640625" style="115" customWidth="1"/>
    <col min="7429" max="7429" width="16.5" style="115" customWidth="1"/>
    <col min="7430" max="7674" width="9.33203125" style="115"/>
    <col min="7675" max="7675" width="2.5" style="115" customWidth="1"/>
    <col min="7676" max="7676" width="10.1640625" style="115" customWidth="1"/>
    <col min="7677" max="7677" width="11.5" style="115" customWidth="1"/>
    <col min="7678" max="7678" width="1.1640625" style="115" customWidth="1"/>
    <col min="7679" max="7679" width="12.6640625" style="115" customWidth="1"/>
    <col min="7680" max="7680" width="1.1640625" style="115" customWidth="1"/>
    <col min="7681" max="7681" width="62.5" style="115" customWidth="1"/>
    <col min="7682" max="7683" width="26.6640625" style="115" customWidth="1"/>
    <col min="7684" max="7684" width="10.1640625" style="115" customWidth="1"/>
    <col min="7685" max="7685" width="16.5" style="115" customWidth="1"/>
    <col min="7686" max="7930" width="9.33203125" style="115"/>
    <col min="7931" max="7931" width="2.5" style="115" customWidth="1"/>
    <col min="7932" max="7932" width="10.1640625" style="115" customWidth="1"/>
    <col min="7933" max="7933" width="11.5" style="115" customWidth="1"/>
    <col min="7934" max="7934" width="1.1640625" style="115" customWidth="1"/>
    <col min="7935" max="7935" width="12.6640625" style="115" customWidth="1"/>
    <col min="7936" max="7936" width="1.1640625" style="115" customWidth="1"/>
    <col min="7937" max="7937" width="62.5" style="115" customWidth="1"/>
    <col min="7938" max="7939" width="26.6640625" style="115" customWidth="1"/>
    <col min="7940" max="7940" width="10.1640625" style="115" customWidth="1"/>
    <col min="7941" max="7941" width="16.5" style="115" customWidth="1"/>
    <col min="7942" max="8186" width="9.33203125" style="115"/>
    <col min="8187" max="8187" width="2.5" style="115" customWidth="1"/>
    <col min="8188" max="8188" width="10.1640625" style="115" customWidth="1"/>
    <col min="8189" max="8189" width="11.5" style="115" customWidth="1"/>
    <col min="8190" max="8190" width="1.1640625" style="115" customWidth="1"/>
    <col min="8191" max="8191" width="12.6640625" style="115" customWidth="1"/>
    <col min="8192" max="8192" width="1.1640625" style="115" customWidth="1"/>
    <col min="8193" max="8193" width="62.5" style="115" customWidth="1"/>
    <col min="8194" max="8195" width="26.6640625" style="115" customWidth="1"/>
    <col min="8196" max="8196" width="10.1640625" style="115" customWidth="1"/>
    <col min="8197" max="8197" width="16.5" style="115" customWidth="1"/>
    <col min="8198" max="8442" width="9.33203125" style="115"/>
    <col min="8443" max="8443" width="2.5" style="115" customWidth="1"/>
    <col min="8444" max="8444" width="10.1640625" style="115" customWidth="1"/>
    <col min="8445" max="8445" width="11.5" style="115" customWidth="1"/>
    <col min="8446" max="8446" width="1.1640625" style="115" customWidth="1"/>
    <col min="8447" max="8447" width="12.6640625" style="115" customWidth="1"/>
    <col min="8448" max="8448" width="1.1640625" style="115" customWidth="1"/>
    <col min="8449" max="8449" width="62.5" style="115" customWidth="1"/>
    <col min="8450" max="8451" width="26.6640625" style="115" customWidth="1"/>
    <col min="8452" max="8452" width="10.1640625" style="115" customWidth="1"/>
    <col min="8453" max="8453" width="16.5" style="115" customWidth="1"/>
    <col min="8454" max="8698" width="9.33203125" style="115"/>
    <col min="8699" max="8699" width="2.5" style="115" customWidth="1"/>
    <col min="8700" max="8700" width="10.1640625" style="115" customWidth="1"/>
    <col min="8701" max="8701" width="11.5" style="115" customWidth="1"/>
    <col min="8702" max="8702" width="1.1640625" style="115" customWidth="1"/>
    <col min="8703" max="8703" width="12.6640625" style="115" customWidth="1"/>
    <col min="8704" max="8704" width="1.1640625" style="115" customWidth="1"/>
    <col min="8705" max="8705" width="62.5" style="115" customWidth="1"/>
    <col min="8706" max="8707" width="26.6640625" style="115" customWidth="1"/>
    <col min="8708" max="8708" width="10.1640625" style="115" customWidth="1"/>
    <col min="8709" max="8709" width="16.5" style="115" customWidth="1"/>
    <col min="8710" max="8954" width="9.33203125" style="115"/>
    <col min="8955" max="8955" width="2.5" style="115" customWidth="1"/>
    <col min="8956" max="8956" width="10.1640625" style="115" customWidth="1"/>
    <col min="8957" max="8957" width="11.5" style="115" customWidth="1"/>
    <col min="8958" max="8958" width="1.1640625" style="115" customWidth="1"/>
    <col min="8959" max="8959" width="12.6640625" style="115" customWidth="1"/>
    <col min="8960" max="8960" width="1.1640625" style="115" customWidth="1"/>
    <col min="8961" max="8961" width="62.5" style="115" customWidth="1"/>
    <col min="8962" max="8963" width="26.6640625" style="115" customWidth="1"/>
    <col min="8964" max="8964" width="10.1640625" style="115" customWidth="1"/>
    <col min="8965" max="8965" width="16.5" style="115" customWidth="1"/>
    <col min="8966" max="9210" width="9.33203125" style="115"/>
    <col min="9211" max="9211" width="2.5" style="115" customWidth="1"/>
    <col min="9212" max="9212" width="10.1640625" style="115" customWidth="1"/>
    <col min="9213" max="9213" width="11.5" style="115" customWidth="1"/>
    <col min="9214" max="9214" width="1.1640625" style="115" customWidth="1"/>
    <col min="9215" max="9215" width="12.6640625" style="115" customWidth="1"/>
    <col min="9216" max="9216" width="1.1640625" style="115" customWidth="1"/>
    <col min="9217" max="9217" width="62.5" style="115" customWidth="1"/>
    <col min="9218" max="9219" width="26.6640625" style="115" customWidth="1"/>
    <col min="9220" max="9220" width="10.1640625" style="115" customWidth="1"/>
    <col min="9221" max="9221" width="16.5" style="115" customWidth="1"/>
    <col min="9222" max="9466" width="9.33203125" style="115"/>
    <col min="9467" max="9467" width="2.5" style="115" customWidth="1"/>
    <col min="9468" max="9468" width="10.1640625" style="115" customWidth="1"/>
    <col min="9469" max="9469" width="11.5" style="115" customWidth="1"/>
    <col min="9470" max="9470" width="1.1640625" style="115" customWidth="1"/>
    <col min="9471" max="9471" width="12.6640625" style="115" customWidth="1"/>
    <col min="9472" max="9472" width="1.1640625" style="115" customWidth="1"/>
    <col min="9473" max="9473" width="62.5" style="115" customWidth="1"/>
    <col min="9474" max="9475" width="26.6640625" style="115" customWidth="1"/>
    <col min="9476" max="9476" width="10.1640625" style="115" customWidth="1"/>
    <col min="9477" max="9477" width="16.5" style="115" customWidth="1"/>
    <col min="9478" max="9722" width="9.33203125" style="115"/>
    <col min="9723" max="9723" width="2.5" style="115" customWidth="1"/>
    <col min="9724" max="9724" width="10.1640625" style="115" customWidth="1"/>
    <col min="9725" max="9725" width="11.5" style="115" customWidth="1"/>
    <col min="9726" max="9726" width="1.1640625" style="115" customWidth="1"/>
    <col min="9727" max="9727" width="12.6640625" style="115" customWidth="1"/>
    <col min="9728" max="9728" width="1.1640625" style="115" customWidth="1"/>
    <col min="9729" max="9729" width="62.5" style="115" customWidth="1"/>
    <col min="9730" max="9731" width="26.6640625" style="115" customWidth="1"/>
    <col min="9732" max="9732" width="10.1640625" style="115" customWidth="1"/>
    <col min="9733" max="9733" width="16.5" style="115" customWidth="1"/>
    <col min="9734" max="9978" width="9.33203125" style="115"/>
    <col min="9979" max="9979" width="2.5" style="115" customWidth="1"/>
    <col min="9980" max="9980" width="10.1640625" style="115" customWidth="1"/>
    <col min="9981" max="9981" width="11.5" style="115" customWidth="1"/>
    <col min="9982" max="9982" width="1.1640625" style="115" customWidth="1"/>
    <col min="9983" max="9983" width="12.6640625" style="115" customWidth="1"/>
    <col min="9984" max="9984" width="1.1640625" style="115" customWidth="1"/>
    <col min="9985" max="9985" width="62.5" style="115" customWidth="1"/>
    <col min="9986" max="9987" width="26.6640625" style="115" customWidth="1"/>
    <col min="9988" max="9988" width="10.1640625" style="115" customWidth="1"/>
    <col min="9989" max="9989" width="16.5" style="115" customWidth="1"/>
    <col min="9990" max="10234" width="9.33203125" style="115"/>
    <col min="10235" max="10235" width="2.5" style="115" customWidth="1"/>
    <col min="10236" max="10236" width="10.1640625" style="115" customWidth="1"/>
    <col min="10237" max="10237" width="11.5" style="115" customWidth="1"/>
    <col min="10238" max="10238" width="1.1640625" style="115" customWidth="1"/>
    <col min="10239" max="10239" width="12.6640625" style="115" customWidth="1"/>
    <col min="10240" max="10240" width="1.1640625" style="115" customWidth="1"/>
    <col min="10241" max="10241" width="62.5" style="115" customWidth="1"/>
    <col min="10242" max="10243" width="26.6640625" style="115" customWidth="1"/>
    <col min="10244" max="10244" width="10.1640625" style="115" customWidth="1"/>
    <col min="10245" max="10245" width="16.5" style="115" customWidth="1"/>
    <col min="10246" max="10490" width="9.33203125" style="115"/>
    <col min="10491" max="10491" width="2.5" style="115" customWidth="1"/>
    <col min="10492" max="10492" width="10.1640625" style="115" customWidth="1"/>
    <col min="10493" max="10493" width="11.5" style="115" customWidth="1"/>
    <col min="10494" max="10494" width="1.1640625" style="115" customWidth="1"/>
    <col min="10495" max="10495" width="12.6640625" style="115" customWidth="1"/>
    <col min="10496" max="10496" width="1.1640625" style="115" customWidth="1"/>
    <col min="10497" max="10497" width="62.5" style="115" customWidth="1"/>
    <col min="10498" max="10499" width="26.6640625" style="115" customWidth="1"/>
    <col min="10500" max="10500" width="10.1640625" style="115" customWidth="1"/>
    <col min="10501" max="10501" width="16.5" style="115" customWidth="1"/>
    <col min="10502" max="10746" width="9.33203125" style="115"/>
    <col min="10747" max="10747" width="2.5" style="115" customWidth="1"/>
    <col min="10748" max="10748" width="10.1640625" style="115" customWidth="1"/>
    <col min="10749" max="10749" width="11.5" style="115" customWidth="1"/>
    <col min="10750" max="10750" width="1.1640625" style="115" customWidth="1"/>
    <col min="10751" max="10751" width="12.6640625" style="115" customWidth="1"/>
    <col min="10752" max="10752" width="1.1640625" style="115" customWidth="1"/>
    <col min="10753" max="10753" width="62.5" style="115" customWidth="1"/>
    <col min="10754" max="10755" width="26.6640625" style="115" customWidth="1"/>
    <col min="10756" max="10756" width="10.1640625" style="115" customWidth="1"/>
    <col min="10757" max="10757" width="16.5" style="115" customWidth="1"/>
    <col min="10758" max="11002" width="9.33203125" style="115"/>
    <col min="11003" max="11003" width="2.5" style="115" customWidth="1"/>
    <col min="11004" max="11004" width="10.1640625" style="115" customWidth="1"/>
    <col min="11005" max="11005" width="11.5" style="115" customWidth="1"/>
    <col min="11006" max="11006" width="1.1640625" style="115" customWidth="1"/>
    <col min="11007" max="11007" width="12.6640625" style="115" customWidth="1"/>
    <col min="11008" max="11008" width="1.1640625" style="115" customWidth="1"/>
    <col min="11009" max="11009" width="62.5" style="115" customWidth="1"/>
    <col min="11010" max="11011" width="26.6640625" style="115" customWidth="1"/>
    <col min="11012" max="11012" width="10.1640625" style="115" customWidth="1"/>
    <col min="11013" max="11013" width="16.5" style="115" customWidth="1"/>
    <col min="11014" max="11258" width="9.33203125" style="115"/>
    <col min="11259" max="11259" width="2.5" style="115" customWidth="1"/>
    <col min="11260" max="11260" width="10.1640625" style="115" customWidth="1"/>
    <col min="11261" max="11261" width="11.5" style="115" customWidth="1"/>
    <col min="11262" max="11262" width="1.1640625" style="115" customWidth="1"/>
    <col min="11263" max="11263" width="12.6640625" style="115" customWidth="1"/>
    <col min="11264" max="11264" width="1.1640625" style="115" customWidth="1"/>
    <col min="11265" max="11265" width="62.5" style="115" customWidth="1"/>
    <col min="11266" max="11267" width="26.6640625" style="115" customWidth="1"/>
    <col min="11268" max="11268" width="10.1640625" style="115" customWidth="1"/>
    <col min="11269" max="11269" width="16.5" style="115" customWidth="1"/>
    <col min="11270" max="11514" width="9.33203125" style="115"/>
    <col min="11515" max="11515" width="2.5" style="115" customWidth="1"/>
    <col min="11516" max="11516" width="10.1640625" style="115" customWidth="1"/>
    <col min="11517" max="11517" width="11.5" style="115" customWidth="1"/>
    <col min="11518" max="11518" width="1.1640625" style="115" customWidth="1"/>
    <col min="11519" max="11519" width="12.6640625" style="115" customWidth="1"/>
    <col min="11520" max="11520" width="1.1640625" style="115" customWidth="1"/>
    <col min="11521" max="11521" width="62.5" style="115" customWidth="1"/>
    <col min="11522" max="11523" width="26.6640625" style="115" customWidth="1"/>
    <col min="11524" max="11524" width="10.1640625" style="115" customWidth="1"/>
    <col min="11525" max="11525" width="16.5" style="115" customWidth="1"/>
    <col min="11526" max="11770" width="9.33203125" style="115"/>
    <col min="11771" max="11771" width="2.5" style="115" customWidth="1"/>
    <col min="11772" max="11772" width="10.1640625" style="115" customWidth="1"/>
    <col min="11773" max="11773" width="11.5" style="115" customWidth="1"/>
    <col min="11774" max="11774" width="1.1640625" style="115" customWidth="1"/>
    <col min="11775" max="11775" width="12.6640625" style="115" customWidth="1"/>
    <col min="11776" max="11776" width="1.1640625" style="115" customWidth="1"/>
    <col min="11777" max="11777" width="62.5" style="115" customWidth="1"/>
    <col min="11778" max="11779" width="26.6640625" style="115" customWidth="1"/>
    <col min="11780" max="11780" width="10.1640625" style="115" customWidth="1"/>
    <col min="11781" max="11781" width="16.5" style="115" customWidth="1"/>
    <col min="11782" max="12026" width="9.33203125" style="115"/>
    <col min="12027" max="12027" width="2.5" style="115" customWidth="1"/>
    <col min="12028" max="12028" width="10.1640625" style="115" customWidth="1"/>
    <col min="12029" max="12029" width="11.5" style="115" customWidth="1"/>
    <col min="12030" max="12030" width="1.1640625" style="115" customWidth="1"/>
    <col min="12031" max="12031" width="12.6640625" style="115" customWidth="1"/>
    <col min="12032" max="12032" width="1.1640625" style="115" customWidth="1"/>
    <col min="12033" max="12033" width="62.5" style="115" customWidth="1"/>
    <col min="12034" max="12035" width="26.6640625" style="115" customWidth="1"/>
    <col min="12036" max="12036" width="10.1640625" style="115" customWidth="1"/>
    <col min="12037" max="12037" width="16.5" style="115" customWidth="1"/>
    <col min="12038" max="12282" width="9.33203125" style="115"/>
    <col min="12283" max="12283" width="2.5" style="115" customWidth="1"/>
    <col min="12284" max="12284" width="10.1640625" style="115" customWidth="1"/>
    <col min="12285" max="12285" width="11.5" style="115" customWidth="1"/>
    <col min="12286" max="12286" width="1.1640625" style="115" customWidth="1"/>
    <col min="12287" max="12287" width="12.6640625" style="115" customWidth="1"/>
    <col min="12288" max="12288" width="1.1640625" style="115" customWidth="1"/>
    <col min="12289" max="12289" width="62.5" style="115" customWidth="1"/>
    <col min="12290" max="12291" width="26.6640625" style="115" customWidth="1"/>
    <col min="12292" max="12292" width="10.1640625" style="115" customWidth="1"/>
    <col min="12293" max="12293" width="16.5" style="115" customWidth="1"/>
    <col min="12294" max="12538" width="9.33203125" style="115"/>
    <col min="12539" max="12539" width="2.5" style="115" customWidth="1"/>
    <col min="12540" max="12540" width="10.1640625" style="115" customWidth="1"/>
    <col min="12541" max="12541" width="11.5" style="115" customWidth="1"/>
    <col min="12542" max="12542" width="1.1640625" style="115" customWidth="1"/>
    <col min="12543" max="12543" width="12.6640625" style="115" customWidth="1"/>
    <col min="12544" max="12544" width="1.1640625" style="115" customWidth="1"/>
    <col min="12545" max="12545" width="62.5" style="115" customWidth="1"/>
    <col min="12546" max="12547" width="26.6640625" style="115" customWidth="1"/>
    <col min="12548" max="12548" width="10.1640625" style="115" customWidth="1"/>
    <col min="12549" max="12549" width="16.5" style="115" customWidth="1"/>
    <col min="12550" max="12794" width="9.33203125" style="115"/>
    <col min="12795" max="12795" width="2.5" style="115" customWidth="1"/>
    <col min="12796" max="12796" width="10.1640625" style="115" customWidth="1"/>
    <col min="12797" max="12797" width="11.5" style="115" customWidth="1"/>
    <col min="12798" max="12798" width="1.1640625" style="115" customWidth="1"/>
    <col min="12799" max="12799" width="12.6640625" style="115" customWidth="1"/>
    <col min="12800" max="12800" width="1.1640625" style="115" customWidth="1"/>
    <col min="12801" max="12801" width="62.5" style="115" customWidth="1"/>
    <col min="12802" max="12803" width="26.6640625" style="115" customWidth="1"/>
    <col min="12804" max="12804" width="10.1640625" style="115" customWidth="1"/>
    <col min="12805" max="12805" width="16.5" style="115" customWidth="1"/>
    <col min="12806" max="13050" width="9.33203125" style="115"/>
    <col min="13051" max="13051" width="2.5" style="115" customWidth="1"/>
    <col min="13052" max="13052" width="10.1640625" style="115" customWidth="1"/>
    <col min="13053" max="13053" width="11.5" style="115" customWidth="1"/>
    <col min="13054" max="13054" width="1.1640625" style="115" customWidth="1"/>
    <col min="13055" max="13055" width="12.6640625" style="115" customWidth="1"/>
    <col min="13056" max="13056" width="1.1640625" style="115" customWidth="1"/>
    <col min="13057" max="13057" width="62.5" style="115" customWidth="1"/>
    <col min="13058" max="13059" width="26.6640625" style="115" customWidth="1"/>
    <col min="13060" max="13060" width="10.1640625" style="115" customWidth="1"/>
    <col min="13061" max="13061" width="16.5" style="115" customWidth="1"/>
    <col min="13062" max="13306" width="9.33203125" style="115"/>
    <col min="13307" max="13307" width="2.5" style="115" customWidth="1"/>
    <col min="13308" max="13308" width="10.1640625" style="115" customWidth="1"/>
    <col min="13309" max="13309" width="11.5" style="115" customWidth="1"/>
    <col min="13310" max="13310" width="1.1640625" style="115" customWidth="1"/>
    <col min="13311" max="13311" width="12.6640625" style="115" customWidth="1"/>
    <col min="13312" max="13312" width="1.1640625" style="115" customWidth="1"/>
    <col min="13313" max="13313" width="62.5" style="115" customWidth="1"/>
    <col min="13314" max="13315" width="26.6640625" style="115" customWidth="1"/>
    <col min="13316" max="13316" width="10.1640625" style="115" customWidth="1"/>
    <col min="13317" max="13317" width="16.5" style="115" customWidth="1"/>
    <col min="13318" max="13562" width="9.33203125" style="115"/>
    <col min="13563" max="13563" width="2.5" style="115" customWidth="1"/>
    <col min="13564" max="13564" width="10.1640625" style="115" customWidth="1"/>
    <col min="13565" max="13565" width="11.5" style="115" customWidth="1"/>
    <col min="13566" max="13566" width="1.1640625" style="115" customWidth="1"/>
    <col min="13567" max="13567" width="12.6640625" style="115" customWidth="1"/>
    <col min="13568" max="13568" width="1.1640625" style="115" customWidth="1"/>
    <col min="13569" max="13569" width="62.5" style="115" customWidth="1"/>
    <col min="13570" max="13571" width="26.6640625" style="115" customWidth="1"/>
    <col min="13572" max="13572" width="10.1640625" style="115" customWidth="1"/>
    <col min="13573" max="13573" width="16.5" style="115" customWidth="1"/>
    <col min="13574" max="13818" width="9.33203125" style="115"/>
    <col min="13819" max="13819" width="2.5" style="115" customWidth="1"/>
    <col min="13820" max="13820" width="10.1640625" style="115" customWidth="1"/>
    <col min="13821" max="13821" width="11.5" style="115" customWidth="1"/>
    <col min="13822" max="13822" width="1.1640625" style="115" customWidth="1"/>
    <col min="13823" max="13823" width="12.6640625" style="115" customWidth="1"/>
    <col min="13824" max="13824" width="1.1640625" style="115" customWidth="1"/>
    <col min="13825" max="13825" width="62.5" style="115" customWidth="1"/>
    <col min="13826" max="13827" width="26.6640625" style="115" customWidth="1"/>
    <col min="13828" max="13828" width="10.1640625" style="115" customWidth="1"/>
    <col min="13829" max="13829" width="16.5" style="115" customWidth="1"/>
    <col min="13830" max="14074" width="9.33203125" style="115"/>
    <col min="14075" max="14075" width="2.5" style="115" customWidth="1"/>
    <col min="14076" max="14076" width="10.1640625" style="115" customWidth="1"/>
    <col min="14077" max="14077" width="11.5" style="115" customWidth="1"/>
    <col min="14078" max="14078" width="1.1640625" style="115" customWidth="1"/>
    <col min="14079" max="14079" width="12.6640625" style="115" customWidth="1"/>
    <col min="14080" max="14080" width="1.1640625" style="115" customWidth="1"/>
    <col min="14081" max="14081" width="62.5" style="115" customWidth="1"/>
    <col min="14082" max="14083" width="26.6640625" style="115" customWidth="1"/>
    <col min="14084" max="14084" width="10.1640625" style="115" customWidth="1"/>
    <col min="14085" max="14085" width="16.5" style="115" customWidth="1"/>
    <col min="14086" max="14330" width="9.33203125" style="115"/>
    <col min="14331" max="14331" width="2.5" style="115" customWidth="1"/>
    <col min="14332" max="14332" width="10.1640625" style="115" customWidth="1"/>
    <col min="14333" max="14333" width="11.5" style="115" customWidth="1"/>
    <col min="14334" max="14334" width="1.1640625" style="115" customWidth="1"/>
    <col min="14335" max="14335" width="12.6640625" style="115" customWidth="1"/>
    <col min="14336" max="14336" width="1.1640625" style="115" customWidth="1"/>
    <col min="14337" max="14337" width="62.5" style="115" customWidth="1"/>
    <col min="14338" max="14339" width="26.6640625" style="115" customWidth="1"/>
    <col min="14340" max="14340" width="10.1640625" style="115" customWidth="1"/>
    <col min="14341" max="14341" width="16.5" style="115" customWidth="1"/>
    <col min="14342" max="14586" width="9.33203125" style="115"/>
    <col min="14587" max="14587" width="2.5" style="115" customWidth="1"/>
    <col min="14588" max="14588" width="10.1640625" style="115" customWidth="1"/>
    <col min="14589" max="14589" width="11.5" style="115" customWidth="1"/>
    <col min="14590" max="14590" width="1.1640625" style="115" customWidth="1"/>
    <col min="14591" max="14591" width="12.6640625" style="115" customWidth="1"/>
    <col min="14592" max="14592" width="1.1640625" style="115" customWidth="1"/>
    <col min="14593" max="14593" width="62.5" style="115" customWidth="1"/>
    <col min="14594" max="14595" width="26.6640625" style="115" customWidth="1"/>
    <col min="14596" max="14596" width="10.1640625" style="115" customWidth="1"/>
    <col min="14597" max="14597" width="16.5" style="115" customWidth="1"/>
    <col min="14598" max="14842" width="9.33203125" style="115"/>
    <col min="14843" max="14843" width="2.5" style="115" customWidth="1"/>
    <col min="14844" max="14844" width="10.1640625" style="115" customWidth="1"/>
    <col min="14845" max="14845" width="11.5" style="115" customWidth="1"/>
    <col min="14846" max="14846" width="1.1640625" style="115" customWidth="1"/>
    <col min="14847" max="14847" width="12.6640625" style="115" customWidth="1"/>
    <col min="14848" max="14848" width="1.1640625" style="115" customWidth="1"/>
    <col min="14849" max="14849" width="62.5" style="115" customWidth="1"/>
    <col min="14850" max="14851" width="26.6640625" style="115" customWidth="1"/>
    <col min="14852" max="14852" width="10.1640625" style="115" customWidth="1"/>
    <col min="14853" max="14853" width="16.5" style="115" customWidth="1"/>
    <col min="14854" max="15098" width="9.33203125" style="115"/>
    <col min="15099" max="15099" width="2.5" style="115" customWidth="1"/>
    <col min="15100" max="15100" width="10.1640625" style="115" customWidth="1"/>
    <col min="15101" max="15101" width="11.5" style="115" customWidth="1"/>
    <col min="15102" max="15102" width="1.1640625" style="115" customWidth="1"/>
    <col min="15103" max="15103" width="12.6640625" style="115" customWidth="1"/>
    <col min="15104" max="15104" width="1.1640625" style="115" customWidth="1"/>
    <col min="15105" max="15105" width="62.5" style="115" customWidth="1"/>
    <col min="15106" max="15107" width="26.6640625" style="115" customWidth="1"/>
    <col min="15108" max="15108" width="10.1640625" style="115" customWidth="1"/>
    <col min="15109" max="15109" width="16.5" style="115" customWidth="1"/>
    <col min="15110" max="15354" width="9.33203125" style="115"/>
    <col min="15355" max="15355" width="2.5" style="115" customWidth="1"/>
    <col min="15356" max="15356" width="10.1640625" style="115" customWidth="1"/>
    <col min="15357" max="15357" width="11.5" style="115" customWidth="1"/>
    <col min="15358" max="15358" width="1.1640625" style="115" customWidth="1"/>
    <col min="15359" max="15359" width="12.6640625" style="115" customWidth="1"/>
    <col min="15360" max="15360" width="1.1640625" style="115" customWidth="1"/>
    <col min="15361" max="15361" width="62.5" style="115" customWidth="1"/>
    <col min="15362" max="15363" width="26.6640625" style="115" customWidth="1"/>
    <col min="15364" max="15364" width="10.1640625" style="115" customWidth="1"/>
    <col min="15365" max="15365" width="16.5" style="115" customWidth="1"/>
    <col min="15366" max="15610" width="9.33203125" style="115"/>
    <col min="15611" max="15611" width="2.5" style="115" customWidth="1"/>
    <col min="15612" max="15612" width="10.1640625" style="115" customWidth="1"/>
    <col min="15613" max="15613" width="11.5" style="115" customWidth="1"/>
    <col min="15614" max="15614" width="1.1640625" style="115" customWidth="1"/>
    <col min="15615" max="15615" width="12.6640625" style="115" customWidth="1"/>
    <col min="15616" max="15616" width="1.1640625" style="115" customWidth="1"/>
    <col min="15617" max="15617" width="62.5" style="115" customWidth="1"/>
    <col min="15618" max="15619" width="26.6640625" style="115" customWidth="1"/>
    <col min="15620" max="15620" width="10.1640625" style="115" customWidth="1"/>
    <col min="15621" max="15621" width="16.5" style="115" customWidth="1"/>
    <col min="15622" max="15866" width="9.33203125" style="115"/>
    <col min="15867" max="15867" width="2.5" style="115" customWidth="1"/>
    <col min="15868" max="15868" width="10.1640625" style="115" customWidth="1"/>
    <col min="15869" max="15869" width="11.5" style="115" customWidth="1"/>
    <col min="15870" max="15870" width="1.1640625" style="115" customWidth="1"/>
    <col min="15871" max="15871" width="12.6640625" style="115" customWidth="1"/>
    <col min="15872" max="15872" width="1.1640625" style="115" customWidth="1"/>
    <col min="15873" max="15873" width="62.5" style="115" customWidth="1"/>
    <col min="15874" max="15875" width="26.6640625" style="115" customWidth="1"/>
    <col min="15876" max="15876" width="10.1640625" style="115" customWidth="1"/>
    <col min="15877" max="15877" width="16.5" style="115" customWidth="1"/>
    <col min="15878" max="16122" width="9.33203125" style="115"/>
    <col min="16123" max="16123" width="2.5" style="115" customWidth="1"/>
    <col min="16124" max="16124" width="10.1640625" style="115" customWidth="1"/>
    <col min="16125" max="16125" width="11.5" style="115" customWidth="1"/>
    <col min="16126" max="16126" width="1.1640625" style="115" customWidth="1"/>
    <col min="16127" max="16127" width="12.6640625" style="115" customWidth="1"/>
    <col min="16128" max="16128" width="1.1640625" style="115" customWidth="1"/>
    <col min="16129" max="16129" width="62.5" style="115" customWidth="1"/>
    <col min="16130" max="16131" width="26.6640625" style="115" customWidth="1"/>
    <col min="16132" max="16132" width="10.1640625" style="115" customWidth="1"/>
    <col min="16133" max="16133" width="16.5" style="115" customWidth="1"/>
    <col min="16134" max="16384" width="9.33203125" style="115"/>
  </cols>
  <sheetData>
    <row r="1" spans="1:8" ht="29.25" customHeight="1" x14ac:dyDescent="0.2">
      <c r="A1" s="150" t="s">
        <v>779</v>
      </c>
      <c r="B1" s="150"/>
      <c r="C1" s="150"/>
      <c r="D1" s="150"/>
      <c r="E1" s="150"/>
      <c r="F1" s="150"/>
      <c r="G1" s="150"/>
      <c r="H1" s="150"/>
    </row>
    <row r="2" spans="1:8" ht="40.5" customHeight="1" x14ac:dyDescent="0.2">
      <c r="A2" s="151" t="s">
        <v>83</v>
      </c>
      <c r="B2" s="151"/>
      <c r="C2" s="151"/>
      <c r="D2" s="151"/>
      <c r="E2" s="151"/>
      <c r="F2" s="151"/>
      <c r="G2" s="152"/>
      <c r="H2" s="152"/>
    </row>
    <row r="3" spans="1:8" x14ac:dyDescent="0.2">
      <c r="A3" s="127" t="s">
        <v>39</v>
      </c>
      <c r="B3" s="127" t="s">
        <v>0</v>
      </c>
      <c r="C3" s="153" t="s">
        <v>1</v>
      </c>
      <c r="D3" s="153"/>
      <c r="E3" s="127" t="s">
        <v>84</v>
      </c>
      <c r="F3" s="127" t="s">
        <v>85</v>
      </c>
      <c r="G3" s="127" t="s">
        <v>2</v>
      </c>
      <c r="H3" s="127" t="s">
        <v>86</v>
      </c>
    </row>
    <row r="4" spans="1:8" x14ac:dyDescent="0.2">
      <c r="A4" s="116" t="s">
        <v>3</v>
      </c>
      <c r="B4" s="116"/>
      <c r="C4" s="149"/>
      <c r="D4" s="149"/>
      <c r="E4" s="117" t="s">
        <v>87</v>
      </c>
      <c r="F4" s="118" t="s">
        <v>88</v>
      </c>
      <c r="G4" s="118" t="s">
        <v>89</v>
      </c>
      <c r="H4" s="118" t="s">
        <v>88</v>
      </c>
    </row>
    <row r="5" spans="1:8" ht="15" x14ac:dyDescent="0.2">
      <c r="A5" s="119"/>
      <c r="B5" s="126" t="s">
        <v>90</v>
      </c>
      <c r="C5" s="148"/>
      <c r="D5" s="148"/>
      <c r="E5" s="120" t="s">
        <v>91</v>
      </c>
      <c r="F5" s="121" t="s">
        <v>92</v>
      </c>
      <c r="G5" s="121" t="s">
        <v>89</v>
      </c>
      <c r="H5" s="121" t="s">
        <v>92</v>
      </c>
    </row>
    <row r="6" spans="1:8" ht="45" x14ac:dyDescent="0.2">
      <c r="A6" s="122"/>
      <c r="B6" s="122"/>
      <c r="C6" s="147" t="s">
        <v>93</v>
      </c>
      <c r="D6" s="147"/>
      <c r="E6" s="123" t="s">
        <v>94</v>
      </c>
      <c r="F6" s="124" t="s">
        <v>92</v>
      </c>
      <c r="G6" s="124" t="s">
        <v>89</v>
      </c>
      <c r="H6" s="124" t="s">
        <v>92</v>
      </c>
    </row>
    <row r="7" spans="1:8" ht="15" x14ac:dyDescent="0.2">
      <c r="A7" s="119"/>
      <c r="B7" s="126" t="s">
        <v>95</v>
      </c>
      <c r="C7" s="148"/>
      <c r="D7" s="148"/>
      <c r="E7" s="120" t="s">
        <v>96</v>
      </c>
      <c r="F7" s="121" t="s">
        <v>97</v>
      </c>
      <c r="G7" s="121" t="s">
        <v>89</v>
      </c>
      <c r="H7" s="121" t="s">
        <v>97</v>
      </c>
    </row>
    <row r="8" spans="1:8" ht="33.75" x14ac:dyDescent="0.2">
      <c r="A8" s="122"/>
      <c r="B8" s="122"/>
      <c r="C8" s="147" t="s">
        <v>98</v>
      </c>
      <c r="D8" s="147"/>
      <c r="E8" s="123" t="s">
        <v>99</v>
      </c>
      <c r="F8" s="124" t="s">
        <v>97</v>
      </c>
      <c r="G8" s="124" t="s">
        <v>89</v>
      </c>
      <c r="H8" s="124" t="s">
        <v>97</v>
      </c>
    </row>
    <row r="9" spans="1:8" ht="15" x14ac:dyDescent="0.2">
      <c r="A9" s="119"/>
      <c r="B9" s="126" t="s">
        <v>4</v>
      </c>
      <c r="C9" s="148"/>
      <c r="D9" s="148"/>
      <c r="E9" s="120" t="s">
        <v>81</v>
      </c>
      <c r="F9" s="121" t="s">
        <v>100</v>
      </c>
      <c r="G9" s="121" t="s">
        <v>89</v>
      </c>
      <c r="H9" s="121" t="s">
        <v>100</v>
      </c>
    </row>
    <row r="10" spans="1:8" x14ac:dyDescent="0.2">
      <c r="A10" s="122"/>
      <c r="B10" s="122"/>
      <c r="C10" s="147" t="s">
        <v>101</v>
      </c>
      <c r="D10" s="147"/>
      <c r="E10" s="123" t="s">
        <v>51</v>
      </c>
      <c r="F10" s="124" t="s">
        <v>102</v>
      </c>
      <c r="G10" s="124" t="s">
        <v>89</v>
      </c>
      <c r="H10" s="124" t="s">
        <v>102</v>
      </c>
    </row>
    <row r="11" spans="1:8" x14ac:dyDescent="0.2">
      <c r="A11" s="122"/>
      <c r="B11" s="122"/>
      <c r="C11" s="147" t="s">
        <v>103</v>
      </c>
      <c r="D11" s="147"/>
      <c r="E11" s="123" t="s">
        <v>52</v>
      </c>
      <c r="F11" s="124" t="s">
        <v>104</v>
      </c>
      <c r="G11" s="124" t="s">
        <v>89</v>
      </c>
      <c r="H11" s="124" t="s">
        <v>104</v>
      </c>
    </row>
    <row r="12" spans="1:8" x14ac:dyDescent="0.2">
      <c r="A12" s="122"/>
      <c r="B12" s="122"/>
      <c r="C12" s="147" t="s">
        <v>5</v>
      </c>
      <c r="D12" s="147"/>
      <c r="E12" s="123" t="s">
        <v>105</v>
      </c>
      <c r="F12" s="124" t="s">
        <v>106</v>
      </c>
      <c r="G12" s="124" t="s">
        <v>89</v>
      </c>
      <c r="H12" s="124" t="s">
        <v>106</v>
      </c>
    </row>
    <row r="13" spans="1:8" x14ac:dyDescent="0.2">
      <c r="A13" s="116" t="s">
        <v>107</v>
      </c>
      <c r="B13" s="116"/>
      <c r="C13" s="149"/>
      <c r="D13" s="149"/>
      <c r="E13" s="117" t="s">
        <v>108</v>
      </c>
      <c r="F13" s="118" t="s">
        <v>109</v>
      </c>
      <c r="G13" s="118" t="s">
        <v>89</v>
      </c>
      <c r="H13" s="118" t="s">
        <v>109</v>
      </c>
    </row>
    <row r="14" spans="1:8" ht="15" x14ac:dyDescent="0.2">
      <c r="A14" s="119"/>
      <c r="B14" s="126" t="s">
        <v>110</v>
      </c>
      <c r="C14" s="148"/>
      <c r="D14" s="148"/>
      <c r="E14" s="120" t="s">
        <v>81</v>
      </c>
      <c r="F14" s="121" t="s">
        <v>109</v>
      </c>
      <c r="G14" s="121" t="s">
        <v>89</v>
      </c>
      <c r="H14" s="121" t="s">
        <v>109</v>
      </c>
    </row>
    <row r="15" spans="1:8" x14ac:dyDescent="0.2">
      <c r="A15" s="122"/>
      <c r="B15" s="122"/>
      <c r="C15" s="147" t="s">
        <v>111</v>
      </c>
      <c r="D15" s="147"/>
      <c r="E15" s="123" t="s">
        <v>49</v>
      </c>
      <c r="F15" s="124" t="s">
        <v>112</v>
      </c>
      <c r="G15" s="124" t="s">
        <v>89</v>
      </c>
      <c r="H15" s="124" t="s">
        <v>112</v>
      </c>
    </row>
    <row r="16" spans="1:8" x14ac:dyDescent="0.2">
      <c r="A16" s="122"/>
      <c r="B16" s="122"/>
      <c r="C16" s="147" t="s">
        <v>113</v>
      </c>
      <c r="D16" s="147"/>
      <c r="E16" s="123" t="s">
        <v>64</v>
      </c>
      <c r="F16" s="124" t="s">
        <v>114</v>
      </c>
      <c r="G16" s="124" t="s">
        <v>89</v>
      </c>
      <c r="H16" s="124" t="s">
        <v>114</v>
      </c>
    </row>
    <row r="17" spans="1:8" x14ac:dyDescent="0.2">
      <c r="A17" s="122"/>
      <c r="B17" s="122"/>
      <c r="C17" s="147" t="s">
        <v>101</v>
      </c>
      <c r="D17" s="147"/>
      <c r="E17" s="123" t="s">
        <v>51</v>
      </c>
      <c r="F17" s="124" t="s">
        <v>115</v>
      </c>
      <c r="G17" s="124" t="s">
        <v>89</v>
      </c>
      <c r="H17" s="124" t="s">
        <v>115</v>
      </c>
    </row>
    <row r="18" spans="1:8" x14ac:dyDescent="0.2">
      <c r="A18" s="122"/>
      <c r="B18" s="122"/>
      <c r="C18" s="147" t="s">
        <v>116</v>
      </c>
      <c r="D18" s="147"/>
      <c r="E18" s="123" t="s">
        <v>65</v>
      </c>
      <c r="F18" s="124" t="s">
        <v>117</v>
      </c>
      <c r="G18" s="124" t="s">
        <v>89</v>
      </c>
      <c r="H18" s="124" t="s">
        <v>117</v>
      </c>
    </row>
    <row r="19" spans="1:8" x14ac:dyDescent="0.2">
      <c r="A19" s="116" t="s">
        <v>6</v>
      </c>
      <c r="B19" s="116"/>
      <c r="C19" s="149"/>
      <c r="D19" s="149"/>
      <c r="E19" s="117" t="s">
        <v>118</v>
      </c>
      <c r="F19" s="118" t="s">
        <v>119</v>
      </c>
      <c r="G19" s="118" t="s">
        <v>89</v>
      </c>
      <c r="H19" s="118" t="s">
        <v>119</v>
      </c>
    </row>
    <row r="20" spans="1:8" ht="15" x14ac:dyDescent="0.2">
      <c r="A20" s="119"/>
      <c r="B20" s="126" t="s">
        <v>120</v>
      </c>
      <c r="C20" s="148"/>
      <c r="D20" s="148"/>
      <c r="E20" s="120" t="s">
        <v>121</v>
      </c>
      <c r="F20" s="121" t="s">
        <v>122</v>
      </c>
      <c r="G20" s="121" t="s">
        <v>89</v>
      </c>
      <c r="H20" s="121" t="s">
        <v>122</v>
      </c>
    </row>
    <row r="21" spans="1:8" ht="45" x14ac:dyDescent="0.2">
      <c r="A21" s="122"/>
      <c r="B21" s="122"/>
      <c r="C21" s="147" t="s">
        <v>123</v>
      </c>
      <c r="D21" s="147"/>
      <c r="E21" s="123" t="s">
        <v>124</v>
      </c>
      <c r="F21" s="124" t="s">
        <v>125</v>
      </c>
      <c r="G21" s="124" t="s">
        <v>89</v>
      </c>
      <c r="H21" s="124" t="s">
        <v>125</v>
      </c>
    </row>
    <row r="22" spans="1:8" x14ac:dyDescent="0.2">
      <c r="A22" s="122"/>
      <c r="B22" s="122"/>
      <c r="C22" s="147" t="s">
        <v>103</v>
      </c>
      <c r="D22" s="147"/>
      <c r="E22" s="123" t="s">
        <v>52</v>
      </c>
      <c r="F22" s="124" t="s">
        <v>126</v>
      </c>
      <c r="G22" s="124" t="s">
        <v>89</v>
      </c>
      <c r="H22" s="124" t="s">
        <v>126</v>
      </c>
    </row>
    <row r="23" spans="1:8" ht="15" x14ac:dyDescent="0.2">
      <c r="A23" s="119"/>
      <c r="B23" s="126" t="s">
        <v>7</v>
      </c>
      <c r="C23" s="148"/>
      <c r="D23" s="148"/>
      <c r="E23" s="120" t="s">
        <v>127</v>
      </c>
      <c r="F23" s="121" t="s">
        <v>128</v>
      </c>
      <c r="G23" s="121" t="s">
        <v>89</v>
      </c>
      <c r="H23" s="121" t="s">
        <v>128</v>
      </c>
    </row>
    <row r="24" spans="1:8" x14ac:dyDescent="0.2">
      <c r="A24" s="122"/>
      <c r="B24" s="122"/>
      <c r="C24" s="147" t="s">
        <v>101</v>
      </c>
      <c r="D24" s="147"/>
      <c r="E24" s="123" t="s">
        <v>51</v>
      </c>
      <c r="F24" s="124" t="s">
        <v>129</v>
      </c>
      <c r="G24" s="124" t="s">
        <v>89</v>
      </c>
      <c r="H24" s="124" t="s">
        <v>129</v>
      </c>
    </row>
    <row r="25" spans="1:8" x14ac:dyDescent="0.2">
      <c r="A25" s="122"/>
      <c r="B25" s="122"/>
      <c r="C25" s="147" t="s">
        <v>130</v>
      </c>
      <c r="D25" s="147"/>
      <c r="E25" s="123" t="s">
        <v>70</v>
      </c>
      <c r="F25" s="124" t="s">
        <v>131</v>
      </c>
      <c r="G25" s="124" t="s">
        <v>89</v>
      </c>
      <c r="H25" s="124" t="s">
        <v>131</v>
      </c>
    </row>
    <row r="26" spans="1:8" x14ac:dyDescent="0.2">
      <c r="A26" s="122"/>
      <c r="B26" s="122"/>
      <c r="C26" s="147" t="s">
        <v>103</v>
      </c>
      <c r="D26" s="147"/>
      <c r="E26" s="123" t="s">
        <v>52</v>
      </c>
      <c r="F26" s="124" t="s">
        <v>132</v>
      </c>
      <c r="G26" s="124" t="s">
        <v>89</v>
      </c>
      <c r="H26" s="124" t="s">
        <v>132</v>
      </c>
    </row>
    <row r="27" spans="1:8" x14ac:dyDescent="0.2">
      <c r="A27" s="122"/>
      <c r="B27" s="122"/>
      <c r="C27" s="147" t="s">
        <v>133</v>
      </c>
      <c r="D27" s="147"/>
      <c r="E27" s="123" t="s">
        <v>134</v>
      </c>
      <c r="F27" s="124" t="s">
        <v>135</v>
      </c>
      <c r="G27" s="124" t="s">
        <v>89</v>
      </c>
      <c r="H27" s="124" t="s">
        <v>135</v>
      </c>
    </row>
    <row r="28" spans="1:8" x14ac:dyDescent="0.2">
      <c r="A28" s="122"/>
      <c r="B28" s="122"/>
      <c r="C28" s="147" t="s">
        <v>5</v>
      </c>
      <c r="D28" s="147"/>
      <c r="E28" s="123" t="s">
        <v>105</v>
      </c>
      <c r="F28" s="124" t="s">
        <v>136</v>
      </c>
      <c r="G28" s="124" t="s">
        <v>89</v>
      </c>
      <c r="H28" s="124" t="s">
        <v>136</v>
      </c>
    </row>
    <row r="29" spans="1:8" x14ac:dyDescent="0.2">
      <c r="A29" s="116" t="s">
        <v>8</v>
      </c>
      <c r="B29" s="116"/>
      <c r="C29" s="149"/>
      <c r="D29" s="149"/>
      <c r="E29" s="117" t="s">
        <v>137</v>
      </c>
      <c r="F29" s="118" t="s">
        <v>138</v>
      </c>
      <c r="G29" s="118" t="s">
        <v>89</v>
      </c>
      <c r="H29" s="118" t="s">
        <v>138</v>
      </c>
    </row>
    <row r="30" spans="1:8" ht="15" x14ac:dyDescent="0.2">
      <c r="A30" s="119"/>
      <c r="B30" s="126" t="s">
        <v>9</v>
      </c>
      <c r="C30" s="148"/>
      <c r="D30" s="148"/>
      <c r="E30" s="120" t="s">
        <v>81</v>
      </c>
      <c r="F30" s="121" t="s">
        <v>138</v>
      </c>
      <c r="G30" s="121" t="s">
        <v>89</v>
      </c>
      <c r="H30" s="121" t="s">
        <v>138</v>
      </c>
    </row>
    <row r="31" spans="1:8" x14ac:dyDescent="0.2">
      <c r="A31" s="122"/>
      <c r="B31" s="122"/>
      <c r="C31" s="147" t="s">
        <v>101</v>
      </c>
      <c r="D31" s="147"/>
      <c r="E31" s="123" t="s">
        <v>51</v>
      </c>
      <c r="F31" s="124" t="s">
        <v>135</v>
      </c>
      <c r="G31" s="124" t="s">
        <v>89</v>
      </c>
      <c r="H31" s="124" t="s">
        <v>135</v>
      </c>
    </row>
    <row r="32" spans="1:8" x14ac:dyDescent="0.2">
      <c r="A32" s="122"/>
      <c r="B32" s="122"/>
      <c r="C32" s="147" t="s">
        <v>103</v>
      </c>
      <c r="D32" s="147"/>
      <c r="E32" s="123" t="s">
        <v>52</v>
      </c>
      <c r="F32" s="124" t="s">
        <v>139</v>
      </c>
      <c r="G32" s="124" t="s">
        <v>89</v>
      </c>
      <c r="H32" s="124" t="s">
        <v>139</v>
      </c>
    </row>
    <row r="33" spans="1:8" x14ac:dyDescent="0.2">
      <c r="A33" s="122"/>
      <c r="B33" s="122"/>
      <c r="C33" s="147" t="s">
        <v>5</v>
      </c>
      <c r="D33" s="147"/>
      <c r="E33" s="123" t="s">
        <v>105</v>
      </c>
      <c r="F33" s="124" t="s">
        <v>140</v>
      </c>
      <c r="G33" s="124" t="s">
        <v>89</v>
      </c>
      <c r="H33" s="124" t="s">
        <v>140</v>
      </c>
    </row>
    <row r="34" spans="1:8" x14ac:dyDescent="0.2">
      <c r="A34" s="116" t="s">
        <v>10</v>
      </c>
      <c r="B34" s="116"/>
      <c r="C34" s="149"/>
      <c r="D34" s="149"/>
      <c r="E34" s="117" t="s">
        <v>141</v>
      </c>
      <c r="F34" s="118" t="s">
        <v>142</v>
      </c>
      <c r="G34" s="118" t="s">
        <v>89</v>
      </c>
      <c r="H34" s="118" t="s">
        <v>142</v>
      </c>
    </row>
    <row r="35" spans="1:8" ht="15" x14ac:dyDescent="0.2">
      <c r="A35" s="119"/>
      <c r="B35" s="126" t="s">
        <v>143</v>
      </c>
      <c r="C35" s="148"/>
      <c r="D35" s="148"/>
      <c r="E35" s="120" t="s">
        <v>144</v>
      </c>
      <c r="F35" s="121" t="s">
        <v>145</v>
      </c>
      <c r="G35" s="121" t="s">
        <v>89</v>
      </c>
      <c r="H35" s="121" t="s">
        <v>145</v>
      </c>
    </row>
    <row r="36" spans="1:8" ht="22.5" x14ac:dyDescent="0.2">
      <c r="A36" s="122"/>
      <c r="B36" s="122"/>
      <c r="C36" s="147" t="s">
        <v>146</v>
      </c>
      <c r="D36" s="147"/>
      <c r="E36" s="123" t="s">
        <v>147</v>
      </c>
      <c r="F36" s="124" t="s">
        <v>145</v>
      </c>
      <c r="G36" s="124" t="s">
        <v>89</v>
      </c>
      <c r="H36" s="124" t="s">
        <v>145</v>
      </c>
    </row>
    <row r="37" spans="1:8" ht="15" x14ac:dyDescent="0.2">
      <c r="A37" s="119"/>
      <c r="B37" s="126" t="s">
        <v>11</v>
      </c>
      <c r="C37" s="148"/>
      <c r="D37" s="148"/>
      <c r="E37" s="120" t="s">
        <v>148</v>
      </c>
      <c r="F37" s="121" t="s">
        <v>149</v>
      </c>
      <c r="G37" s="121" t="s">
        <v>89</v>
      </c>
      <c r="H37" s="121" t="s">
        <v>149</v>
      </c>
    </row>
    <row r="38" spans="1:8" x14ac:dyDescent="0.2">
      <c r="A38" s="122"/>
      <c r="B38" s="122"/>
      <c r="C38" s="147" t="s">
        <v>101</v>
      </c>
      <c r="D38" s="147"/>
      <c r="E38" s="123" t="s">
        <v>51</v>
      </c>
      <c r="F38" s="124" t="s">
        <v>150</v>
      </c>
      <c r="G38" s="124" t="s">
        <v>89</v>
      </c>
      <c r="H38" s="124" t="s">
        <v>150</v>
      </c>
    </row>
    <row r="39" spans="1:8" x14ac:dyDescent="0.2">
      <c r="A39" s="122"/>
      <c r="B39" s="122"/>
      <c r="C39" s="147" t="s">
        <v>116</v>
      </c>
      <c r="D39" s="147"/>
      <c r="E39" s="123" t="s">
        <v>65</v>
      </c>
      <c r="F39" s="124" t="s">
        <v>151</v>
      </c>
      <c r="G39" s="124" t="s">
        <v>89</v>
      </c>
      <c r="H39" s="124" t="s">
        <v>151</v>
      </c>
    </row>
    <row r="40" spans="1:8" x14ac:dyDescent="0.2">
      <c r="A40" s="122"/>
      <c r="B40" s="122"/>
      <c r="C40" s="147" t="s">
        <v>130</v>
      </c>
      <c r="D40" s="147"/>
      <c r="E40" s="123" t="s">
        <v>70</v>
      </c>
      <c r="F40" s="124" t="s">
        <v>152</v>
      </c>
      <c r="G40" s="124" t="s">
        <v>89</v>
      </c>
      <c r="H40" s="124" t="s">
        <v>152</v>
      </c>
    </row>
    <row r="41" spans="1:8" x14ac:dyDescent="0.2">
      <c r="A41" s="122"/>
      <c r="B41" s="122"/>
      <c r="C41" s="147" t="s">
        <v>103</v>
      </c>
      <c r="D41" s="147"/>
      <c r="E41" s="123" t="s">
        <v>52</v>
      </c>
      <c r="F41" s="124" t="s">
        <v>153</v>
      </c>
      <c r="G41" s="124" t="s">
        <v>89</v>
      </c>
      <c r="H41" s="124" t="s">
        <v>153</v>
      </c>
    </row>
    <row r="42" spans="1:8" x14ac:dyDescent="0.2">
      <c r="A42" s="122"/>
      <c r="B42" s="122"/>
      <c r="C42" s="147" t="s">
        <v>154</v>
      </c>
      <c r="D42" s="147"/>
      <c r="E42" s="123" t="s">
        <v>52</v>
      </c>
      <c r="F42" s="124" t="s">
        <v>155</v>
      </c>
      <c r="G42" s="124" t="s">
        <v>89</v>
      </c>
      <c r="H42" s="124" t="s">
        <v>155</v>
      </c>
    </row>
    <row r="43" spans="1:8" x14ac:dyDescent="0.2">
      <c r="A43" s="122"/>
      <c r="B43" s="122"/>
      <c r="C43" s="147" t="s">
        <v>156</v>
      </c>
      <c r="D43" s="147"/>
      <c r="E43" s="123" t="s">
        <v>52</v>
      </c>
      <c r="F43" s="124" t="s">
        <v>157</v>
      </c>
      <c r="G43" s="124" t="s">
        <v>89</v>
      </c>
      <c r="H43" s="124" t="s">
        <v>157</v>
      </c>
    </row>
    <row r="44" spans="1:8" x14ac:dyDescent="0.2">
      <c r="A44" s="122"/>
      <c r="B44" s="122"/>
      <c r="C44" s="147" t="s">
        <v>133</v>
      </c>
      <c r="D44" s="147"/>
      <c r="E44" s="123" t="s">
        <v>134</v>
      </c>
      <c r="F44" s="124" t="s">
        <v>158</v>
      </c>
      <c r="G44" s="124" t="s">
        <v>89</v>
      </c>
      <c r="H44" s="124" t="s">
        <v>158</v>
      </c>
    </row>
    <row r="45" spans="1:8" ht="22.5" x14ac:dyDescent="0.2">
      <c r="A45" s="122"/>
      <c r="B45" s="122"/>
      <c r="C45" s="147" t="s">
        <v>159</v>
      </c>
      <c r="D45" s="147"/>
      <c r="E45" s="123" t="s">
        <v>160</v>
      </c>
      <c r="F45" s="124" t="s">
        <v>161</v>
      </c>
      <c r="G45" s="124" t="s">
        <v>89</v>
      </c>
      <c r="H45" s="124" t="s">
        <v>161</v>
      </c>
    </row>
    <row r="46" spans="1:8" ht="22.5" x14ac:dyDescent="0.2">
      <c r="A46" s="122"/>
      <c r="B46" s="122"/>
      <c r="C46" s="147" t="s">
        <v>162</v>
      </c>
      <c r="D46" s="147"/>
      <c r="E46" s="123" t="s">
        <v>163</v>
      </c>
      <c r="F46" s="124" t="s">
        <v>164</v>
      </c>
      <c r="G46" s="124" t="s">
        <v>165</v>
      </c>
      <c r="H46" s="124" t="s">
        <v>166</v>
      </c>
    </row>
    <row r="47" spans="1:8" ht="22.5" x14ac:dyDescent="0.2">
      <c r="A47" s="122"/>
      <c r="B47" s="122"/>
      <c r="C47" s="147" t="s">
        <v>167</v>
      </c>
      <c r="D47" s="147"/>
      <c r="E47" s="123" t="s">
        <v>168</v>
      </c>
      <c r="F47" s="124" t="s">
        <v>169</v>
      </c>
      <c r="G47" s="124" t="s">
        <v>89</v>
      </c>
      <c r="H47" s="124" t="s">
        <v>169</v>
      </c>
    </row>
    <row r="48" spans="1:8" ht="33.75" x14ac:dyDescent="0.2">
      <c r="A48" s="122"/>
      <c r="B48" s="122"/>
      <c r="C48" s="147" t="s">
        <v>170</v>
      </c>
      <c r="D48" s="147"/>
      <c r="E48" s="123" t="s">
        <v>171</v>
      </c>
      <c r="F48" s="124" t="s">
        <v>172</v>
      </c>
      <c r="G48" s="124" t="s">
        <v>89</v>
      </c>
      <c r="H48" s="124" t="s">
        <v>172</v>
      </c>
    </row>
    <row r="49" spans="1:8" ht="22.5" x14ac:dyDescent="0.2">
      <c r="A49" s="122"/>
      <c r="B49" s="122"/>
      <c r="C49" s="147" t="s">
        <v>173</v>
      </c>
      <c r="D49" s="147"/>
      <c r="E49" s="123" t="s">
        <v>174</v>
      </c>
      <c r="F49" s="124" t="s">
        <v>175</v>
      </c>
      <c r="G49" s="124" t="s">
        <v>176</v>
      </c>
      <c r="H49" s="124" t="s">
        <v>177</v>
      </c>
    </row>
    <row r="50" spans="1:8" ht="22.5" x14ac:dyDescent="0.2">
      <c r="A50" s="122"/>
      <c r="B50" s="122"/>
      <c r="C50" s="147" t="s">
        <v>12</v>
      </c>
      <c r="D50" s="147"/>
      <c r="E50" s="123" t="s">
        <v>178</v>
      </c>
      <c r="F50" s="124" t="s">
        <v>179</v>
      </c>
      <c r="G50" s="124" t="s">
        <v>89</v>
      </c>
      <c r="H50" s="124" t="s">
        <v>179</v>
      </c>
    </row>
    <row r="51" spans="1:8" x14ac:dyDescent="0.2">
      <c r="A51" s="116" t="s">
        <v>180</v>
      </c>
      <c r="B51" s="116"/>
      <c r="C51" s="149"/>
      <c r="D51" s="149"/>
      <c r="E51" s="117" t="s">
        <v>181</v>
      </c>
      <c r="F51" s="118" t="s">
        <v>182</v>
      </c>
      <c r="G51" s="118" t="s">
        <v>89</v>
      </c>
      <c r="H51" s="118" t="s">
        <v>182</v>
      </c>
    </row>
    <row r="52" spans="1:8" ht="15" x14ac:dyDescent="0.2">
      <c r="A52" s="119"/>
      <c r="B52" s="126" t="s">
        <v>183</v>
      </c>
      <c r="C52" s="148"/>
      <c r="D52" s="148"/>
      <c r="E52" s="120" t="s">
        <v>184</v>
      </c>
      <c r="F52" s="121" t="s">
        <v>126</v>
      </c>
      <c r="G52" s="121" t="s">
        <v>89</v>
      </c>
      <c r="H52" s="121" t="s">
        <v>126</v>
      </c>
    </row>
    <row r="53" spans="1:8" x14ac:dyDescent="0.2">
      <c r="A53" s="122"/>
      <c r="B53" s="122"/>
      <c r="C53" s="147" t="s">
        <v>113</v>
      </c>
      <c r="D53" s="147"/>
      <c r="E53" s="123" t="s">
        <v>64</v>
      </c>
      <c r="F53" s="124" t="s">
        <v>109</v>
      </c>
      <c r="G53" s="124" t="s">
        <v>89</v>
      </c>
      <c r="H53" s="124" t="s">
        <v>109</v>
      </c>
    </row>
    <row r="54" spans="1:8" x14ac:dyDescent="0.2">
      <c r="A54" s="122"/>
      <c r="B54" s="122"/>
      <c r="C54" s="147" t="s">
        <v>103</v>
      </c>
      <c r="D54" s="147"/>
      <c r="E54" s="123" t="s">
        <v>52</v>
      </c>
      <c r="F54" s="124" t="s">
        <v>185</v>
      </c>
      <c r="G54" s="124" t="s">
        <v>89</v>
      </c>
      <c r="H54" s="124" t="s">
        <v>185</v>
      </c>
    </row>
    <row r="55" spans="1:8" ht="15" x14ac:dyDescent="0.2">
      <c r="A55" s="119"/>
      <c r="B55" s="126" t="s">
        <v>186</v>
      </c>
      <c r="C55" s="148"/>
      <c r="D55" s="148"/>
      <c r="E55" s="120" t="s">
        <v>187</v>
      </c>
      <c r="F55" s="121" t="s">
        <v>188</v>
      </c>
      <c r="G55" s="121" t="s">
        <v>89</v>
      </c>
      <c r="H55" s="121" t="s">
        <v>188</v>
      </c>
    </row>
    <row r="56" spans="1:8" x14ac:dyDescent="0.2">
      <c r="A56" s="122"/>
      <c r="B56" s="122"/>
      <c r="C56" s="147" t="s">
        <v>103</v>
      </c>
      <c r="D56" s="147"/>
      <c r="E56" s="123" t="s">
        <v>52</v>
      </c>
      <c r="F56" s="124" t="s">
        <v>188</v>
      </c>
      <c r="G56" s="124" t="s">
        <v>89</v>
      </c>
      <c r="H56" s="124" t="s">
        <v>188</v>
      </c>
    </row>
    <row r="57" spans="1:8" x14ac:dyDescent="0.2">
      <c r="A57" s="116" t="s">
        <v>13</v>
      </c>
      <c r="B57" s="116"/>
      <c r="C57" s="149"/>
      <c r="D57" s="149"/>
      <c r="E57" s="117" t="s">
        <v>45</v>
      </c>
      <c r="F57" s="118" t="s">
        <v>189</v>
      </c>
      <c r="G57" s="118" t="s">
        <v>89</v>
      </c>
      <c r="H57" s="118" t="s">
        <v>189</v>
      </c>
    </row>
    <row r="58" spans="1:8" ht="15" x14ac:dyDescent="0.2">
      <c r="A58" s="119"/>
      <c r="B58" s="126" t="s">
        <v>190</v>
      </c>
      <c r="C58" s="148"/>
      <c r="D58" s="148"/>
      <c r="E58" s="120" t="s">
        <v>46</v>
      </c>
      <c r="F58" s="121" t="s">
        <v>191</v>
      </c>
      <c r="G58" s="121" t="s">
        <v>89</v>
      </c>
      <c r="H58" s="121" t="s">
        <v>191</v>
      </c>
    </row>
    <row r="59" spans="1:8" x14ac:dyDescent="0.2">
      <c r="A59" s="122"/>
      <c r="B59" s="122"/>
      <c r="C59" s="147" t="s">
        <v>192</v>
      </c>
      <c r="D59" s="147"/>
      <c r="E59" s="123" t="s">
        <v>48</v>
      </c>
      <c r="F59" s="124" t="s">
        <v>193</v>
      </c>
      <c r="G59" s="124" t="s">
        <v>89</v>
      </c>
      <c r="H59" s="124" t="s">
        <v>193</v>
      </c>
    </row>
    <row r="60" spans="1:8" x14ac:dyDescent="0.2">
      <c r="A60" s="122"/>
      <c r="B60" s="122"/>
      <c r="C60" s="147" t="s">
        <v>111</v>
      </c>
      <c r="D60" s="147"/>
      <c r="E60" s="123" t="s">
        <v>49</v>
      </c>
      <c r="F60" s="124" t="s">
        <v>194</v>
      </c>
      <c r="G60" s="124" t="s">
        <v>89</v>
      </c>
      <c r="H60" s="124" t="s">
        <v>194</v>
      </c>
    </row>
    <row r="61" spans="1:8" x14ac:dyDescent="0.2">
      <c r="A61" s="122"/>
      <c r="B61" s="122"/>
      <c r="C61" s="147" t="s">
        <v>195</v>
      </c>
      <c r="D61" s="147"/>
      <c r="E61" s="123" t="s">
        <v>50</v>
      </c>
      <c r="F61" s="124" t="s">
        <v>196</v>
      </c>
      <c r="G61" s="124" t="s">
        <v>89</v>
      </c>
      <c r="H61" s="124" t="s">
        <v>196</v>
      </c>
    </row>
    <row r="62" spans="1:8" x14ac:dyDescent="0.2">
      <c r="A62" s="122"/>
      <c r="B62" s="122"/>
      <c r="C62" s="147" t="s">
        <v>101</v>
      </c>
      <c r="D62" s="147"/>
      <c r="E62" s="123" t="s">
        <v>51</v>
      </c>
      <c r="F62" s="124" t="s">
        <v>197</v>
      </c>
      <c r="G62" s="124" t="s">
        <v>89</v>
      </c>
      <c r="H62" s="124" t="s">
        <v>197</v>
      </c>
    </row>
    <row r="63" spans="1:8" x14ac:dyDescent="0.2">
      <c r="A63" s="122"/>
      <c r="B63" s="122"/>
      <c r="C63" s="147" t="s">
        <v>103</v>
      </c>
      <c r="D63" s="147"/>
      <c r="E63" s="123" t="s">
        <v>52</v>
      </c>
      <c r="F63" s="124" t="s">
        <v>114</v>
      </c>
      <c r="G63" s="124" t="s">
        <v>89</v>
      </c>
      <c r="H63" s="124" t="s">
        <v>114</v>
      </c>
    </row>
    <row r="64" spans="1:8" ht="15" x14ac:dyDescent="0.2">
      <c r="A64" s="119"/>
      <c r="B64" s="126" t="s">
        <v>198</v>
      </c>
      <c r="C64" s="148"/>
      <c r="D64" s="148"/>
      <c r="E64" s="120" t="s">
        <v>199</v>
      </c>
      <c r="F64" s="121" t="s">
        <v>200</v>
      </c>
      <c r="G64" s="121" t="s">
        <v>89</v>
      </c>
      <c r="H64" s="121" t="s">
        <v>200</v>
      </c>
    </row>
    <row r="65" spans="1:8" x14ac:dyDescent="0.2">
      <c r="A65" s="122"/>
      <c r="B65" s="122"/>
      <c r="C65" s="147" t="s">
        <v>201</v>
      </c>
      <c r="D65" s="147"/>
      <c r="E65" s="123" t="s">
        <v>202</v>
      </c>
      <c r="F65" s="124" t="s">
        <v>203</v>
      </c>
      <c r="G65" s="124" t="s">
        <v>89</v>
      </c>
      <c r="H65" s="124" t="s">
        <v>203</v>
      </c>
    </row>
    <row r="66" spans="1:8" x14ac:dyDescent="0.2">
      <c r="A66" s="122"/>
      <c r="B66" s="122"/>
      <c r="C66" s="147" t="s">
        <v>204</v>
      </c>
      <c r="D66" s="147"/>
      <c r="E66" s="123" t="s">
        <v>205</v>
      </c>
      <c r="F66" s="124" t="s">
        <v>188</v>
      </c>
      <c r="G66" s="124" t="s">
        <v>89</v>
      </c>
      <c r="H66" s="124" t="s">
        <v>188</v>
      </c>
    </row>
    <row r="67" spans="1:8" x14ac:dyDescent="0.2">
      <c r="A67" s="122"/>
      <c r="B67" s="122"/>
      <c r="C67" s="147" t="s">
        <v>101</v>
      </c>
      <c r="D67" s="147"/>
      <c r="E67" s="123" t="s">
        <v>51</v>
      </c>
      <c r="F67" s="124" t="s">
        <v>206</v>
      </c>
      <c r="G67" s="124" t="s">
        <v>89</v>
      </c>
      <c r="H67" s="124" t="s">
        <v>206</v>
      </c>
    </row>
    <row r="68" spans="1:8" x14ac:dyDescent="0.2">
      <c r="A68" s="122"/>
      <c r="B68" s="122"/>
      <c r="C68" s="147" t="s">
        <v>103</v>
      </c>
      <c r="D68" s="147"/>
      <c r="E68" s="123" t="s">
        <v>52</v>
      </c>
      <c r="F68" s="124" t="s">
        <v>106</v>
      </c>
      <c r="G68" s="124" t="s">
        <v>89</v>
      </c>
      <c r="H68" s="124" t="s">
        <v>106</v>
      </c>
    </row>
    <row r="69" spans="1:8" x14ac:dyDescent="0.2">
      <c r="A69" s="122"/>
      <c r="B69" s="122"/>
      <c r="C69" s="147" t="s">
        <v>207</v>
      </c>
      <c r="D69" s="147"/>
      <c r="E69" s="123" t="s">
        <v>208</v>
      </c>
      <c r="F69" s="124" t="s">
        <v>188</v>
      </c>
      <c r="G69" s="124" t="s">
        <v>89</v>
      </c>
      <c r="H69" s="124" t="s">
        <v>188</v>
      </c>
    </row>
    <row r="70" spans="1:8" ht="22.5" x14ac:dyDescent="0.2">
      <c r="A70" s="119"/>
      <c r="B70" s="126" t="s">
        <v>14</v>
      </c>
      <c r="C70" s="148"/>
      <c r="D70" s="148"/>
      <c r="E70" s="120" t="s">
        <v>209</v>
      </c>
      <c r="F70" s="121" t="s">
        <v>210</v>
      </c>
      <c r="G70" s="121" t="s">
        <v>89</v>
      </c>
      <c r="H70" s="121" t="s">
        <v>210</v>
      </c>
    </row>
    <row r="71" spans="1:8" ht="22.5" x14ac:dyDescent="0.2">
      <c r="A71" s="122"/>
      <c r="B71" s="122"/>
      <c r="C71" s="147" t="s">
        <v>211</v>
      </c>
      <c r="D71" s="147"/>
      <c r="E71" s="123" t="s">
        <v>212</v>
      </c>
      <c r="F71" s="124" t="s">
        <v>213</v>
      </c>
      <c r="G71" s="124" t="s">
        <v>89</v>
      </c>
      <c r="H71" s="124" t="s">
        <v>213</v>
      </c>
    </row>
    <row r="72" spans="1:8" x14ac:dyDescent="0.2">
      <c r="A72" s="122"/>
      <c r="B72" s="122"/>
      <c r="C72" s="147" t="s">
        <v>192</v>
      </c>
      <c r="D72" s="147"/>
      <c r="E72" s="123" t="s">
        <v>48</v>
      </c>
      <c r="F72" s="124" t="s">
        <v>214</v>
      </c>
      <c r="G72" s="124" t="s">
        <v>89</v>
      </c>
      <c r="H72" s="124" t="s">
        <v>214</v>
      </c>
    </row>
    <row r="73" spans="1:8" x14ac:dyDescent="0.2">
      <c r="A73" s="122"/>
      <c r="B73" s="122"/>
      <c r="C73" s="147" t="s">
        <v>215</v>
      </c>
      <c r="D73" s="147"/>
      <c r="E73" s="123" t="s">
        <v>48</v>
      </c>
      <c r="F73" s="124" t="s">
        <v>216</v>
      </c>
      <c r="G73" s="124" t="s">
        <v>89</v>
      </c>
      <c r="H73" s="124" t="s">
        <v>216</v>
      </c>
    </row>
    <row r="74" spans="1:8" x14ac:dyDescent="0.2">
      <c r="A74" s="122"/>
      <c r="B74" s="122"/>
      <c r="C74" s="147" t="s">
        <v>217</v>
      </c>
      <c r="D74" s="147"/>
      <c r="E74" s="123" t="s">
        <v>48</v>
      </c>
      <c r="F74" s="124" t="s">
        <v>218</v>
      </c>
      <c r="G74" s="124" t="s">
        <v>89</v>
      </c>
      <c r="H74" s="124" t="s">
        <v>218</v>
      </c>
    </row>
    <row r="75" spans="1:8" x14ac:dyDescent="0.2">
      <c r="A75" s="122"/>
      <c r="B75" s="122"/>
      <c r="C75" s="147" t="s">
        <v>219</v>
      </c>
      <c r="D75" s="147"/>
      <c r="E75" s="123" t="s">
        <v>220</v>
      </c>
      <c r="F75" s="124" t="s">
        <v>221</v>
      </c>
      <c r="G75" s="124" t="s">
        <v>89</v>
      </c>
      <c r="H75" s="124" t="s">
        <v>221</v>
      </c>
    </row>
    <row r="76" spans="1:8" x14ac:dyDescent="0.2">
      <c r="A76" s="122"/>
      <c r="B76" s="122"/>
      <c r="C76" s="147" t="s">
        <v>111</v>
      </c>
      <c r="D76" s="147"/>
      <c r="E76" s="123" t="s">
        <v>49</v>
      </c>
      <c r="F76" s="124" t="s">
        <v>222</v>
      </c>
      <c r="G76" s="124" t="s">
        <v>89</v>
      </c>
      <c r="H76" s="124" t="s">
        <v>222</v>
      </c>
    </row>
    <row r="77" spans="1:8" x14ac:dyDescent="0.2">
      <c r="A77" s="122"/>
      <c r="B77" s="122"/>
      <c r="C77" s="147" t="s">
        <v>223</v>
      </c>
      <c r="D77" s="147"/>
      <c r="E77" s="123" t="s">
        <v>49</v>
      </c>
      <c r="F77" s="124" t="s">
        <v>224</v>
      </c>
      <c r="G77" s="124" t="s">
        <v>89</v>
      </c>
      <c r="H77" s="124" t="s">
        <v>224</v>
      </c>
    </row>
    <row r="78" spans="1:8" x14ac:dyDescent="0.2">
      <c r="A78" s="122"/>
      <c r="B78" s="122"/>
      <c r="C78" s="147" t="s">
        <v>225</v>
      </c>
      <c r="D78" s="147"/>
      <c r="E78" s="123" t="s">
        <v>49</v>
      </c>
      <c r="F78" s="124" t="s">
        <v>226</v>
      </c>
      <c r="G78" s="124" t="s">
        <v>89</v>
      </c>
      <c r="H78" s="124" t="s">
        <v>226</v>
      </c>
    </row>
    <row r="79" spans="1:8" x14ac:dyDescent="0.2">
      <c r="A79" s="122"/>
      <c r="B79" s="122"/>
      <c r="C79" s="147" t="s">
        <v>195</v>
      </c>
      <c r="D79" s="147"/>
      <c r="E79" s="123" t="s">
        <v>50</v>
      </c>
      <c r="F79" s="124" t="s">
        <v>227</v>
      </c>
      <c r="G79" s="124" t="s">
        <v>89</v>
      </c>
      <c r="H79" s="124" t="s">
        <v>227</v>
      </c>
    </row>
    <row r="80" spans="1:8" x14ac:dyDescent="0.2">
      <c r="A80" s="122"/>
      <c r="B80" s="122"/>
      <c r="C80" s="147" t="s">
        <v>228</v>
      </c>
      <c r="D80" s="147"/>
      <c r="E80" s="123" t="s">
        <v>50</v>
      </c>
      <c r="F80" s="124" t="s">
        <v>229</v>
      </c>
      <c r="G80" s="124" t="s">
        <v>89</v>
      </c>
      <c r="H80" s="124" t="s">
        <v>229</v>
      </c>
    </row>
    <row r="81" spans="1:8" x14ac:dyDescent="0.2">
      <c r="A81" s="122"/>
      <c r="B81" s="122"/>
      <c r="C81" s="147" t="s">
        <v>230</v>
      </c>
      <c r="D81" s="147"/>
      <c r="E81" s="123" t="s">
        <v>50</v>
      </c>
      <c r="F81" s="124" t="s">
        <v>231</v>
      </c>
      <c r="G81" s="124" t="s">
        <v>89</v>
      </c>
      <c r="H81" s="124" t="s">
        <v>231</v>
      </c>
    </row>
    <row r="82" spans="1:8" ht="22.5" x14ac:dyDescent="0.2">
      <c r="A82" s="122"/>
      <c r="B82" s="122"/>
      <c r="C82" s="147" t="s">
        <v>232</v>
      </c>
      <c r="D82" s="147"/>
      <c r="E82" s="123" t="s">
        <v>233</v>
      </c>
      <c r="F82" s="124" t="s">
        <v>234</v>
      </c>
      <c r="G82" s="124" t="s">
        <v>89</v>
      </c>
      <c r="H82" s="124" t="s">
        <v>234</v>
      </c>
    </row>
    <row r="83" spans="1:8" x14ac:dyDescent="0.2">
      <c r="A83" s="122"/>
      <c r="B83" s="122"/>
      <c r="C83" s="147" t="s">
        <v>113</v>
      </c>
      <c r="D83" s="147"/>
      <c r="E83" s="123" t="s">
        <v>64</v>
      </c>
      <c r="F83" s="124" t="s">
        <v>109</v>
      </c>
      <c r="G83" s="124" t="s">
        <v>89</v>
      </c>
      <c r="H83" s="124" t="s">
        <v>109</v>
      </c>
    </row>
    <row r="84" spans="1:8" x14ac:dyDescent="0.2">
      <c r="A84" s="122"/>
      <c r="B84" s="122"/>
      <c r="C84" s="147" t="s">
        <v>101</v>
      </c>
      <c r="D84" s="147"/>
      <c r="E84" s="123" t="s">
        <v>51</v>
      </c>
      <c r="F84" s="124" t="s">
        <v>235</v>
      </c>
      <c r="G84" s="124" t="s">
        <v>89</v>
      </c>
      <c r="H84" s="124" t="s">
        <v>235</v>
      </c>
    </row>
    <row r="85" spans="1:8" x14ac:dyDescent="0.2">
      <c r="A85" s="122"/>
      <c r="B85" s="122"/>
      <c r="C85" s="147" t="s">
        <v>116</v>
      </c>
      <c r="D85" s="147"/>
      <c r="E85" s="123" t="s">
        <v>65</v>
      </c>
      <c r="F85" s="124" t="s">
        <v>104</v>
      </c>
      <c r="G85" s="124" t="s">
        <v>89</v>
      </c>
      <c r="H85" s="124" t="s">
        <v>104</v>
      </c>
    </row>
    <row r="86" spans="1:8" x14ac:dyDescent="0.2">
      <c r="A86" s="122"/>
      <c r="B86" s="122"/>
      <c r="C86" s="147" t="s">
        <v>130</v>
      </c>
      <c r="D86" s="147"/>
      <c r="E86" s="123" t="s">
        <v>70</v>
      </c>
      <c r="F86" s="124" t="s">
        <v>236</v>
      </c>
      <c r="G86" s="124" t="s">
        <v>89</v>
      </c>
      <c r="H86" s="124" t="s">
        <v>236</v>
      </c>
    </row>
    <row r="87" spans="1:8" x14ac:dyDescent="0.2">
      <c r="A87" s="122"/>
      <c r="B87" s="122"/>
      <c r="C87" s="147" t="s">
        <v>237</v>
      </c>
      <c r="D87" s="147"/>
      <c r="E87" s="123" t="s">
        <v>238</v>
      </c>
      <c r="F87" s="124" t="s">
        <v>239</v>
      </c>
      <c r="G87" s="124" t="s">
        <v>89</v>
      </c>
      <c r="H87" s="124" t="s">
        <v>239</v>
      </c>
    </row>
    <row r="88" spans="1:8" x14ac:dyDescent="0.2">
      <c r="A88" s="122"/>
      <c r="B88" s="122"/>
      <c r="C88" s="147" t="s">
        <v>103</v>
      </c>
      <c r="D88" s="147"/>
      <c r="E88" s="123" t="s">
        <v>52</v>
      </c>
      <c r="F88" s="124" t="s">
        <v>240</v>
      </c>
      <c r="G88" s="124" t="s">
        <v>89</v>
      </c>
      <c r="H88" s="124" t="s">
        <v>240</v>
      </c>
    </row>
    <row r="89" spans="1:8" ht="22.5" x14ac:dyDescent="0.2">
      <c r="A89" s="122"/>
      <c r="B89" s="122"/>
      <c r="C89" s="147" t="s">
        <v>241</v>
      </c>
      <c r="D89" s="147"/>
      <c r="E89" s="123" t="s">
        <v>242</v>
      </c>
      <c r="F89" s="124" t="s">
        <v>243</v>
      </c>
      <c r="G89" s="124" t="s">
        <v>89</v>
      </c>
      <c r="H89" s="124" t="s">
        <v>243</v>
      </c>
    </row>
    <row r="90" spans="1:8" x14ac:dyDescent="0.2">
      <c r="A90" s="122"/>
      <c r="B90" s="122"/>
      <c r="C90" s="147" t="s">
        <v>244</v>
      </c>
      <c r="D90" s="147"/>
      <c r="E90" s="123" t="s">
        <v>245</v>
      </c>
      <c r="F90" s="124" t="s">
        <v>246</v>
      </c>
      <c r="G90" s="124" t="s">
        <v>89</v>
      </c>
      <c r="H90" s="124" t="s">
        <v>246</v>
      </c>
    </row>
    <row r="91" spans="1:8" ht="22.5" x14ac:dyDescent="0.2">
      <c r="A91" s="122"/>
      <c r="B91" s="122"/>
      <c r="C91" s="147" t="s">
        <v>247</v>
      </c>
      <c r="D91" s="147"/>
      <c r="E91" s="123" t="s">
        <v>248</v>
      </c>
      <c r="F91" s="124" t="s">
        <v>249</v>
      </c>
      <c r="G91" s="124" t="s">
        <v>89</v>
      </c>
      <c r="H91" s="124" t="s">
        <v>249</v>
      </c>
    </row>
    <row r="92" spans="1:8" x14ac:dyDescent="0.2">
      <c r="A92" s="122"/>
      <c r="B92" s="122"/>
      <c r="C92" s="147" t="s">
        <v>250</v>
      </c>
      <c r="D92" s="147"/>
      <c r="E92" s="123" t="s">
        <v>251</v>
      </c>
      <c r="F92" s="124" t="s">
        <v>252</v>
      </c>
      <c r="G92" s="124" t="s">
        <v>89</v>
      </c>
      <c r="H92" s="124" t="s">
        <v>252</v>
      </c>
    </row>
    <row r="93" spans="1:8" x14ac:dyDescent="0.2">
      <c r="A93" s="122"/>
      <c r="B93" s="122"/>
      <c r="C93" s="147" t="s">
        <v>207</v>
      </c>
      <c r="D93" s="147"/>
      <c r="E93" s="123" t="s">
        <v>208</v>
      </c>
      <c r="F93" s="124" t="s">
        <v>188</v>
      </c>
      <c r="G93" s="124" t="s">
        <v>89</v>
      </c>
      <c r="H93" s="124" t="s">
        <v>188</v>
      </c>
    </row>
    <row r="94" spans="1:8" x14ac:dyDescent="0.2">
      <c r="A94" s="122"/>
      <c r="B94" s="122"/>
      <c r="C94" s="147" t="s">
        <v>133</v>
      </c>
      <c r="D94" s="147"/>
      <c r="E94" s="123" t="s">
        <v>134</v>
      </c>
      <c r="F94" s="124" t="s">
        <v>253</v>
      </c>
      <c r="G94" s="124" t="s">
        <v>89</v>
      </c>
      <c r="H94" s="124" t="s">
        <v>253</v>
      </c>
    </row>
    <row r="95" spans="1:8" ht="22.5" x14ac:dyDescent="0.2">
      <c r="A95" s="122"/>
      <c r="B95" s="122"/>
      <c r="C95" s="147" t="s">
        <v>254</v>
      </c>
      <c r="D95" s="147"/>
      <c r="E95" s="123" t="s">
        <v>67</v>
      </c>
      <c r="F95" s="124" t="s">
        <v>255</v>
      </c>
      <c r="G95" s="124" t="s">
        <v>89</v>
      </c>
      <c r="H95" s="124" t="s">
        <v>255</v>
      </c>
    </row>
    <row r="96" spans="1:8" ht="22.5" x14ac:dyDescent="0.2">
      <c r="A96" s="122"/>
      <c r="B96" s="122"/>
      <c r="C96" s="147" t="s">
        <v>173</v>
      </c>
      <c r="D96" s="147"/>
      <c r="E96" s="123" t="s">
        <v>174</v>
      </c>
      <c r="F96" s="124" t="s">
        <v>256</v>
      </c>
      <c r="G96" s="124" t="s">
        <v>89</v>
      </c>
      <c r="H96" s="124" t="s">
        <v>256</v>
      </c>
    </row>
    <row r="97" spans="1:8" ht="22.5" x14ac:dyDescent="0.2">
      <c r="A97" s="122"/>
      <c r="B97" s="122"/>
      <c r="C97" s="147" t="s">
        <v>257</v>
      </c>
      <c r="D97" s="147"/>
      <c r="E97" s="123" t="s">
        <v>258</v>
      </c>
      <c r="F97" s="124" t="s">
        <v>259</v>
      </c>
      <c r="G97" s="124" t="s">
        <v>89</v>
      </c>
      <c r="H97" s="124" t="s">
        <v>259</v>
      </c>
    </row>
    <row r="98" spans="1:8" x14ac:dyDescent="0.2">
      <c r="A98" s="122"/>
      <c r="B98" s="122"/>
      <c r="C98" s="147" t="s">
        <v>5</v>
      </c>
      <c r="D98" s="147"/>
      <c r="E98" s="123" t="s">
        <v>105</v>
      </c>
      <c r="F98" s="124" t="s">
        <v>260</v>
      </c>
      <c r="G98" s="124" t="s">
        <v>89</v>
      </c>
      <c r="H98" s="124" t="s">
        <v>260</v>
      </c>
    </row>
    <row r="99" spans="1:8" ht="22.5" x14ac:dyDescent="0.2">
      <c r="A99" s="122"/>
      <c r="B99" s="122"/>
      <c r="C99" s="147" t="s">
        <v>12</v>
      </c>
      <c r="D99" s="147"/>
      <c r="E99" s="123" t="s">
        <v>178</v>
      </c>
      <c r="F99" s="124" t="s">
        <v>234</v>
      </c>
      <c r="G99" s="124" t="s">
        <v>89</v>
      </c>
      <c r="H99" s="124" t="s">
        <v>234</v>
      </c>
    </row>
    <row r="100" spans="1:8" ht="15" x14ac:dyDescent="0.2">
      <c r="A100" s="119"/>
      <c r="B100" s="126" t="s">
        <v>261</v>
      </c>
      <c r="C100" s="148"/>
      <c r="D100" s="148"/>
      <c r="E100" s="120" t="s">
        <v>262</v>
      </c>
      <c r="F100" s="121" t="s">
        <v>104</v>
      </c>
      <c r="G100" s="121" t="s">
        <v>89</v>
      </c>
      <c r="H100" s="121" t="s">
        <v>104</v>
      </c>
    </row>
    <row r="101" spans="1:8" x14ac:dyDescent="0.2">
      <c r="A101" s="122"/>
      <c r="B101" s="122"/>
      <c r="C101" s="147" t="s">
        <v>113</v>
      </c>
      <c r="D101" s="147"/>
      <c r="E101" s="123" t="s">
        <v>64</v>
      </c>
      <c r="F101" s="124" t="s">
        <v>263</v>
      </c>
      <c r="G101" s="124" t="s">
        <v>89</v>
      </c>
      <c r="H101" s="124" t="s">
        <v>263</v>
      </c>
    </row>
    <row r="102" spans="1:8" x14ac:dyDescent="0.2">
      <c r="A102" s="122"/>
      <c r="B102" s="122"/>
      <c r="C102" s="147" t="s">
        <v>101</v>
      </c>
      <c r="D102" s="147"/>
      <c r="E102" s="123" t="s">
        <v>51</v>
      </c>
      <c r="F102" s="124" t="s">
        <v>264</v>
      </c>
      <c r="G102" s="124" t="s">
        <v>89</v>
      </c>
      <c r="H102" s="124" t="s">
        <v>264</v>
      </c>
    </row>
    <row r="103" spans="1:8" x14ac:dyDescent="0.2">
      <c r="A103" s="122"/>
      <c r="B103" s="122"/>
      <c r="C103" s="147" t="s">
        <v>103</v>
      </c>
      <c r="D103" s="147"/>
      <c r="E103" s="123" t="s">
        <v>52</v>
      </c>
      <c r="F103" s="124" t="s">
        <v>265</v>
      </c>
      <c r="G103" s="124" t="s">
        <v>89</v>
      </c>
      <c r="H103" s="124" t="s">
        <v>265</v>
      </c>
    </row>
    <row r="104" spans="1:8" ht="22.5" x14ac:dyDescent="0.2">
      <c r="A104" s="119"/>
      <c r="B104" s="126" t="s">
        <v>266</v>
      </c>
      <c r="C104" s="148"/>
      <c r="D104" s="148"/>
      <c r="E104" s="120" t="s">
        <v>267</v>
      </c>
      <c r="F104" s="121" t="s">
        <v>268</v>
      </c>
      <c r="G104" s="121" t="s">
        <v>89</v>
      </c>
      <c r="H104" s="121" t="s">
        <v>268</v>
      </c>
    </row>
    <row r="105" spans="1:8" ht="22.5" x14ac:dyDescent="0.2">
      <c r="A105" s="122"/>
      <c r="B105" s="122"/>
      <c r="C105" s="147" t="s">
        <v>211</v>
      </c>
      <c r="D105" s="147"/>
      <c r="E105" s="123" t="s">
        <v>212</v>
      </c>
      <c r="F105" s="124" t="s">
        <v>269</v>
      </c>
      <c r="G105" s="124" t="s">
        <v>89</v>
      </c>
      <c r="H105" s="124" t="s">
        <v>269</v>
      </c>
    </row>
    <row r="106" spans="1:8" x14ac:dyDescent="0.2">
      <c r="A106" s="122"/>
      <c r="B106" s="122"/>
      <c r="C106" s="147" t="s">
        <v>192</v>
      </c>
      <c r="D106" s="147"/>
      <c r="E106" s="123" t="s">
        <v>48</v>
      </c>
      <c r="F106" s="124" t="s">
        <v>270</v>
      </c>
      <c r="G106" s="124" t="s">
        <v>271</v>
      </c>
      <c r="H106" s="124" t="s">
        <v>272</v>
      </c>
    </row>
    <row r="107" spans="1:8" x14ac:dyDescent="0.2">
      <c r="A107" s="122"/>
      <c r="B107" s="122"/>
      <c r="C107" s="147" t="s">
        <v>219</v>
      </c>
      <c r="D107" s="147"/>
      <c r="E107" s="123" t="s">
        <v>220</v>
      </c>
      <c r="F107" s="124" t="s">
        <v>273</v>
      </c>
      <c r="G107" s="124" t="s">
        <v>274</v>
      </c>
      <c r="H107" s="124" t="s">
        <v>275</v>
      </c>
    </row>
    <row r="108" spans="1:8" x14ac:dyDescent="0.2">
      <c r="A108" s="122"/>
      <c r="B108" s="122"/>
      <c r="C108" s="147" t="s">
        <v>111</v>
      </c>
      <c r="D108" s="147"/>
      <c r="E108" s="123" t="s">
        <v>49</v>
      </c>
      <c r="F108" s="124" t="s">
        <v>276</v>
      </c>
      <c r="G108" s="124" t="s">
        <v>89</v>
      </c>
      <c r="H108" s="124" t="s">
        <v>276</v>
      </c>
    </row>
    <row r="109" spans="1:8" x14ac:dyDescent="0.2">
      <c r="A109" s="122"/>
      <c r="B109" s="122"/>
      <c r="C109" s="147" t="s">
        <v>195</v>
      </c>
      <c r="D109" s="147"/>
      <c r="E109" s="123" t="s">
        <v>50</v>
      </c>
      <c r="F109" s="124" t="s">
        <v>277</v>
      </c>
      <c r="G109" s="124" t="s">
        <v>89</v>
      </c>
      <c r="H109" s="124" t="s">
        <v>277</v>
      </c>
    </row>
    <row r="110" spans="1:8" x14ac:dyDescent="0.2">
      <c r="A110" s="122"/>
      <c r="B110" s="122"/>
      <c r="C110" s="147" t="s">
        <v>101</v>
      </c>
      <c r="D110" s="147"/>
      <c r="E110" s="123" t="s">
        <v>51</v>
      </c>
      <c r="F110" s="124" t="s">
        <v>265</v>
      </c>
      <c r="G110" s="124" t="s">
        <v>89</v>
      </c>
      <c r="H110" s="124" t="s">
        <v>265</v>
      </c>
    </row>
    <row r="111" spans="1:8" x14ac:dyDescent="0.2">
      <c r="A111" s="122"/>
      <c r="B111" s="122"/>
      <c r="C111" s="147" t="s">
        <v>116</v>
      </c>
      <c r="D111" s="147"/>
      <c r="E111" s="123" t="s">
        <v>65</v>
      </c>
      <c r="F111" s="124" t="s">
        <v>263</v>
      </c>
      <c r="G111" s="124" t="s">
        <v>89</v>
      </c>
      <c r="H111" s="124" t="s">
        <v>263</v>
      </c>
    </row>
    <row r="112" spans="1:8" x14ac:dyDescent="0.2">
      <c r="A112" s="122"/>
      <c r="B112" s="122"/>
      <c r="C112" s="147" t="s">
        <v>130</v>
      </c>
      <c r="D112" s="147"/>
      <c r="E112" s="123" t="s">
        <v>70</v>
      </c>
      <c r="F112" s="124" t="s">
        <v>109</v>
      </c>
      <c r="G112" s="124" t="s">
        <v>89</v>
      </c>
      <c r="H112" s="124" t="s">
        <v>109</v>
      </c>
    </row>
    <row r="113" spans="1:8" x14ac:dyDescent="0.2">
      <c r="A113" s="122"/>
      <c r="B113" s="122"/>
      <c r="C113" s="147" t="s">
        <v>237</v>
      </c>
      <c r="D113" s="147"/>
      <c r="E113" s="123" t="s">
        <v>238</v>
      </c>
      <c r="F113" s="124" t="s">
        <v>278</v>
      </c>
      <c r="G113" s="124" t="s">
        <v>89</v>
      </c>
      <c r="H113" s="124" t="s">
        <v>278</v>
      </c>
    </row>
    <row r="114" spans="1:8" x14ac:dyDescent="0.2">
      <c r="A114" s="122"/>
      <c r="B114" s="122"/>
      <c r="C114" s="147" t="s">
        <v>103</v>
      </c>
      <c r="D114" s="147"/>
      <c r="E114" s="123" t="s">
        <v>52</v>
      </c>
      <c r="F114" s="124" t="s">
        <v>279</v>
      </c>
      <c r="G114" s="124" t="s">
        <v>89</v>
      </c>
      <c r="H114" s="124" t="s">
        <v>279</v>
      </c>
    </row>
    <row r="115" spans="1:8" ht="22.5" x14ac:dyDescent="0.2">
      <c r="A115" s="122"/>
      <c r="B115" s="122"/>
      <c r="C115" s="147" t="s">
        <v>241</v>
      </c>
      <c r="D115" s="147"/>
      <c r="E115" s="123" t="s">
        <v>242</v>
      </c>
      <c r="F115" s="124" t="s">
        <v>280</v>
      </c>
      <c r="G115" s="124" t="s">
        <v>89</v>
      </c>
      <c r="H115" s="124" t="s">
        <v>280</v>
      </c>
    </row>
    <row r="116" spans="1:8" ht="22.5" x14ac:dyDescent="0.2">
      <c r="A116" s="122"/>
      <c r="B116" s="122"/>
      <c r="C116" s="147" t="s">
        <v>247</v>
      </c>
      <c r="D116" s="147"/>
      <c r="E116" s="123" t="s">
        <v>248</v>
      </c>
      <c r="F116" s="124" t="s">
        <v>234</v>
      </c>
      <c r="G116" s="124" t="s">
        <v>89</v>
      </c>
      <c r="H116" s="124" t="s">
        <v>234</v>
      </c>
    </row>
    <row r="117" spans="1:8" x14ac:dyDescent="0.2">
      <c r="A117" s="122"/>
      <c r="B117" s="122"/>
      <c r="C117" s="147" t="s">
        <v>250</v>
      </c>
      <c r="D117" s="147"/>
      <c r="E117" s="123" t="s">
        <v>251</v>
      </c>
      <c r="F117" s="124" t="s">
        <v>281</v>
      </c>
      <c r="G117" s="124" t="s">
        <v>89</v>
      </c>
      <c r="H117" s="124" t="s">
        <v>281</v>
      </c>
    </row>
    <row r="118" spans="1:8" ht="22.5" x14ac:dyDescent="0.2">
      <c r="A118" s="122"/>
      <c r="B118" s="122"/>
      <c r="C118" s="147" t="s">
        <v>254</v>
      </c>
      <c r="D118" s="147"/>
      <c r="E118" s="123" t="s">
        <v>67</v>
      </c>
      <c r="F118" s="124" t="s">
        <v>282</v>
      </c>
      <c r="G118" s="124" t="s">
        <v>89</v>
      </c>
      <c r="H118" s="124" t="s">
        <v>282</v>
      </c>
    </row>
    <row r="119" spans="1:8" ht="22.5" x14ac:dyDescent="0.2">
      <c r="A119" s="122"/>
      <c r="B119" s="122"/>
      <c r="C119" s="147" t="s">
        <v>257</v>
      </c>
      <c r="D119" s="147"/>
      <c r="E119" s="123" t="s">
        <v>258</v>
      </c>
      <c r="F119" s="124" t="s">
        <v>114</v>
      </c>
      <c r="G119" s="124" t="s">
        <v>89</v>
      </c>
      <c r="H119" s="124" t="s">
        <v>114</v>
      </c>
    </row>
    <row r="120" spans="1:8" ht="15" x14ac:dyDescent="0.2">
      <c r="A120" s="119"/>
      <c r="B120" s="126" t="s">
        <v>283</v>
      </c>
      <c r="C120" s="148"/>
      <c r="D120" s="148"/>
      <c r="E120" s="120" t="s">
        <v>81</v>
      </c>
      <c r="F120" s="121" t="s">
        <v>284</v>
      </c>
      <c r="G120" s="121" t="s">
        <v>89</v>
      </c>
      <c r="H120" s="121" t="s">
        <v>284</v>
      </c>
    </row>
    <row r="121" spans="1:8" x14ac:dyDescent="0.2">
      <c r="A121" s="122"/>
      <c r="B121" s="122"/>
      <c r="C121" s="147" t="s">
        <v>201</v>
      </c>
      <c r="D121" s="147"/>
      <c r="E121" s="123" t="s">
        <v>202</v>
      </c>
      <c r="F121" s="124" t="s">
        <v>285</v>
      </c>
      <c r="G121" s="124" t="s">
        <v>89</v>
      </c>
      <c r="H121" s="124" t="s">
        <v>285</v>
      </c>
    </row>
    <row r="122" spans="1:8" x14ac:dyDescent="0.2">
      <c r="A122" s="122"/>
      <c r="B122" s="122"/>
      <c r="C122" s="147" t="s">
        <v>286</v>
      </c>
      <c r="D122" s="147"/>
      <c r="E122" s="123" t="s">
        <v>287</v>
      </c>
      <c r="F122" s="124" t="s">
        <v>288</v>
      </c>
      <c r="G122" s="124" t="s">
        <v>89</v>
      </c>
      <c r="H122" s="124" t="s">
        <v>288</v>
      </c>
    </row>
    <row r="123" spans="1:8" x14ac:dyDescent="0.2">
      <c r="A123" s="122"/>
      <c r="B123" s="122"/>
      <c r="C123" s="147" t="s">
        <v>133</v>
      </c>
      <c r="D123" s="147"/>
      <c r="E123" s="123" t="s">
        <v>134</v>
      </c>
      <c r="F123" s="124" t="s">
        <v>289</v>
      </c>
      <c r="G123" s="124" t="s">
        <v>89</v>
      </c>
      <c r="H123" s="124" t="s">
        <v>289</v>
      </c>
    </row>
    <row r="124" spans="1:8" ht="33.75" x14ac:dyDescent="0.2">
      <c r="A124" s="116" t="s">
        <v>290</v>
      </c>
      <c r="B124" s="116"/>
      <c r="C124" s="149"/>
      <c r="D124" s="149"/>
      <c r="E124" s="117" t="s">
        <v>291</v>
      </c>
      <c r="F124" s="118" t="s">
        <v>292</v>
      </c>
      <c r="G124" s="118" t="s">
        <v>89</v>
      </c>
      <c r="H124" s="118" t="s">
        <v>292</v>
      </c>
    </row>
    <row r="125" spans="1:8" ht="22.5" x14ac:dyDescent="0.2">
      <c r="A125" s="119"/>
      <c r="B125" s="126" t="s">
        <v>293</v>
      </c>
      <c r="C125" s="148"/>
      <c r="D125" s="148"/>
      <c r="E125" s="120" t="s">
        <v>294</v>
      </c>
      <c r="F125" s="121" t="s">
        <v>292</v>
      </c>
      <c r="G125" s="121" t="s">
        <v>89</v>
      </c>
      <c r="H125" s="121" t="s">
        <v>292</v>
      </c>
    </row>
    <row r="126" spans="1:8" x14ac:dyDescent="0.2">
      <c r="A126" s="122"/>
      <c r="B126" s="122"/>
      <c r="C126" s="147" t="s">
        <v>192</v>
      </c>
      <c r="D126" s="147"/>
      <c r="E126" s="123" t="s">
        <v>48</v>
      </c>
      <c r="F126" s="124" t="s">
        <v>295</v>
      </c>
      <c r="G126" s="124" t="s">
        <v>89</v>
      </c>
      <c r="H126" s="124" t="s">
        <v>295</v>
      </c>
    </row>
    <row r="127" spans="1:8" x14ac:dyDescent="0.2">
      <c r="A127" s="122"/>
      <c r="B127" s="122"/>
      <c r="C127" s="147" t="s">
        <v>111</v>
      </c>
      <c r="D127" s="147"/>
      <c r="E127" s="123" t="s">
        <v>49</v>
      </c>
      <c r="F127" s="124" t="s">
        <v>296</v>
      </c>
      <c r="G127" s="124" t="s">
        <v>89</v>
      </c>
      <c r="H127" s="124" t="s">
        <v>296</v>
      </c>
    </row>
    <row r="128" spans="1:8" x14ac:dyDescent="0.2">
      <c r="A128" s="122"/>
      <c r="B128" s="122"/>
      <c r="C128" s="147" t="s">
        <v>195</v>
      </c>
      <c r="D128" s="147"/>
      <c r="E128" s="123" t="s">
        <v>50</v>
      </c>
      <c r="F128" s="124" t="s">
        <v>297</v>
      </c>
      <c r="G128" s="124" t="s">
        <v>89</v>
      </c>
      <c r="H128" s="124" t="s">
        <v>297</v>
      </c>
    </row>
    <row r="129" spans="1:8" ht="22.5" x14ac:dyDescent="0.2">
      <c r="A129" s="116" t="s">
        <v>15</v>
      </c>
      <c r="B129" s="116"/>
      <c r="C129" s="149"/>
      <c r="D129" s="149"/>
      <c r="E129" s="117" t="s">
        <v>298</v>
      </c>
      <c r="F129" s="118" t="s">
        <v>299</v>
      </c>
      <c r="G129" s="118" t="s">
        <v>89</v>
      </c>
      <c r="H129" s="118" t="s">
        <v>299</v>
      </c>
    </row>
    <row r="130" spans="1:8" ht="15" x14ac:dyDescent="0.2">
      <c r="A130" s="119"/>
      <c r="B130" s="126" t="s">
        <v>16</v>
      </c>
      <c r="C130" s="148"/>
      <c r="D130" s="148"/>
      <c r="E130" s="120" t="s">
        <v>300</v>
      </c>
      <c r="F130" s="121" t="s">
        <v>301</v>
      </c>
      <c r="G130" s="121" t="s">
        <v>89</v>
      </c>
      <c r="H130" s="121" t="s">
        <v>301</v>
      </c>
    </row>
    <row r="131" spans="1:8" ht="33.75" x14ac:dyDescent="0.2">
      <c r="A131" s="122"/>
      <c r="B131" s="122"/>
      <c r="C131" s="147" t="s">
        <v>302</v>
      </c>
      <c r="D131" s="147"/>
      <c r="E131" s="123" t="s">
        <v>303</v>
      </c>
      <c r="F131" s="124" t="s">
        <v>234</v>
      </c>
      <c r="G131" s="124" t="s">
        <v>89</v>
      </c>
      <c r="H131" s="124" t="s">
        <v>234</v>
      </c>
    </row>
    <row r="132" spans="1:8" x14ac:dyDescent="0.2">
      <c r="A132" s="122"/>
      <c r="B132" s="122"/>
      <c r="C132" s="147" t="s">
        <v>201</v>
      </c>
      <c r="D132" s="147"/>
      <c r="E132" s="123" t="s">
        <v>202</v>
      </c>
      <c r="F132" s="124" t="s">
        <v>304</v>
      </c>
      <c r="G132" s="124" t="s">
        <v>89</v>
      </c>
      <c r="H132" s="124" t="s">
        <v>304</v>
      </c>
    </row>
    <row r="133" spans="1:8" x14ac:dyDescent="0.2">
      <c r="A133" s="122"/>
      <c r="B133" s="122"/>
      <c r="C133" s="147" t="s">
        <v>111</v>
      </c>
      <c r="D133" s="147"/>
      <c r="E133" s="123" t="s">
        <v>49</v>
      </c>
      <c r="F133" s="124" t="s">
        <v>305</v>
      </c>
      <c r="G133" s="124" t="s">
        <v>89</v>
      </c>
      <c r="H133" s="124" t="s">
        <v>305</v>
      </c>
    </row>
    <row r="134" spans="1:8" x14ac:dyDescent="0.2">
      <c r="A134" s="122"/>
      <c r="B134" s="122"/>
      <c r="C134" s="147" t="s">
        <v>195</v>
      </c>
      <c r="D134" s="147"/>
      <c r="E134" s="123" t="s">
        <v>50</v>
      </c>
      <c r="F134" s="124" t="s">
        <v>306</v>
      </c>
      <c r="G134" s="124" t="s">
        <v>89</v>
      </c>
      <c r="H134" s="124" t="s">
        <v>306</v>
      </c>
    </row>
    <row r="135" spans="1:8" x14ac:dyDescent="0.2">
      <c r="A135" s="122"/>
      <c r="B135" s="122"/>
      <c r="C135" s="147" t="s">
        <v>113</v>
      </c>
      <c r="D135" s="147"/>
      <c r="E135" s="123" t="s">
        <v>64</v>
      </c>
      <c r="F135" s="124" t="s">
        <v>307</v>
      </c>
      <c r="G135" s="124" t="s">
        <v>89</v>
      </c>
      <c r="H135" s="124" t="s">
        <v>307</v>
      </c>
    </row>
    <row r="136" spans="1:8" x14ac:dyDescent="0.2">
      <c r="A136" s="122"/>
      <c r="B136" s="122"/>
      <c r="C136" s="147" t="s">
        <v>101</v>
      </c>
      <c r="D136" s="147"/>
      <c r="E136" s="123" t="s">
        <v>51</v>
      </c>
      <c r="F136" s="124" t="s">
        <v>308</v>
      </c>
      <c r="G136" s="124" t="s">
        <v>89</v>
      </c>
      <c r="H136" s="124" t="s">
        <v>308</v>
      </c>
    </row>
    <row r="137" spans="1:8" x14ac:dyDescent="0.2">
      <c r="A137" s="122"/>
      <c r="B137" s="122"/>
      <c r="C137" s="147" t="s">
        <v>116</v>
      </c>
      <c r="D137" s="147"/>
      <c r="E137" s="123" t="s">
        <v>65</v>
      </c>
      <c r="F137" s="124" t="s">
        <v>309</v>
      </c>
      <c r="G137" s="124" t="s">
        <v>89</v>
      </c>
      <c r="H137" s="124" t="s">
        <v>309</v>
      </c>
    </row>
    <row r="138" spans="1:8" x14ac:dyDescent="0.2">
      <c r="A138" s="122"/>
      <c r="B138" s="122"/>
      <c r="C138" s="147" t="s">
        <v>130</v>
      </c>
      <c r="D138" s="147"/>
      <c r="E138" s="123" t="s">
        <v>70</v>
      </c>
      <c r="F138" s="124" t="s">
        <v>106</v>
      </c>
      <c r="G138" s="124" t="s">
        <v>89</v>
      </c>
      <c r="H138" s="124" t="s">
        <v>106</v>
      </c>
    </row>
    <row r="139" spans="1:8" x14ac:dyDescent="0.2">
      <c r="A139" s="122"/>
      <c r="B139" s="122"/>
      <c r="C139" s="147" t="s">
        <v>237</v>
      </c>
      <c r="D139" s="147"/>
      <c r="E139" s="123" t="s">
        <v>238</v>
      </c>
      <c r="F139" s="124" t="s">
        <v>109</v>
      </c>
      <c r="G139" s="124" t="s">
        <v>89</v>
      </c>
      <c r="H139" s="124" t="s">
        <v>109</v>
      </c>
    </row>
    <row r="140" spans="1:8" x14ac:dyDescent="0.2">
      <c r="A140" s="122"/>
      <c r="B140" s="122"/>
      <c r="C140" s="147" t="s">
        <v>103</v>
      </c>
      <c r="D140" s="147"/>
      <c r="E140" s="123" t="s">
        <v>52</v>
      </c>
      <c r="F140" s="124" t="s">
        <v>310</v>
      </c>
      <c r="G140" s="124" t="s">
        <v>89</v>
      </c>
      <c r="H140" s="124" t="s">
        <v>310</v>
      </c>
    </row>
    <row r="141" spans="1:8" ht="22.5" x14ac:dyDescent="0.2">
      <c r="A141" s="122"/>
      <c r="B141" s="122"/>
      <c r="C141" s="147" t="s">
        <v>241</v>
      </c>
      <c r="D141" s="147"/>
      <c r="E141" s="123" t="s">
        <v>242</v>
      </c>
      <c r="F141" s="124" t="s">
        <v>114</v>
      </c>
      <c r="G141" s="124" t="s">
        <v>89</v>
      </c>
      <c r="H141" s="124" t="s">
        <v>114</v>
      </c>
    </row>
    <row r="142" spans="1:8" x14ac:dyDescent="0.2">
      <c r="A142" s="122"/>
      <c r="B142" s="122"/>
      <c r="C142" s="147" t="s">
        <v>133</v>
      </c>
      <c r="D142" s="147"/>
      <c r="E142" s="123" t="s">
        <v>134</v>
      </c>
      <c r="F142" s="124" t="s">
        <v>139</v>
      </c>
      <c r="G142" s="124" t="s">
        <v>89</v>
      </c>
      <c r="H142" s="124" t="s">
        <v>139</v>
      </c>
    </row>
    <row r="143" spans="1:8" ht="22.5" x14ac:dyDescent="0.2">
      <c r="A143" s="122"/>
      <c r="B143" s="122"/>
      <c r="C143" s="147" t="s">
        <v>12</v>
      </c>
      <c r="D143" s="147"/>
      <c r="E143" s="123" t="s">
        <v>178</v>
      </c>
      <c r="F143" s="124" t="s">
        <v>311</v>
      </c>
      <c r="G143" s="124" t="s">
        <v>89</v>
      </c>
      <c r="H143" s="124" t="s">
        <v>311</v>
      </c>
    </row>
    <row r="144" spans="1:8" ht="45" x14ac:dyDescent="0.2">
      <c r="A144" s="122"/>
      <c r="B144" s="122"/>
      <c r="C144" s="147" t="s">
        <v>17</v>
      </c>
      <c r="D144" s="147"/>
      <c r="E144" s="123" t="s">
        <v>312</v>
      </c>
      <c r="F144" s="124" t="s">
        <v>92</v>
      </c>
      <c r="G144" s="124" t="s">
        <v>89</v>
      </c>
      <c r="H144" s="124" t="s">
        <v>92</v>
      </c>
    </row>
    <row r="145" spans="1:8" ht="15" x14ac:dyDescent="0.2">
      <c r="A145" s="119"/>
      <c r="B145" s="126" t="s">
        <v>313</v>
      </c>
      <c r="C145" s="148"/>
      <c r="D145" s="148"/>
      <c r="E145" s="120" t="s">
        <v>314</v>
      </c>
      <c r="F145" s="121" t="s">
        <v>315</v>
      </c>
      <c r="G145" s="121" t="s">
        <v>89</v>
      </c>
      <c r="H145" s="121" t="s">
        <v>315</v>
      </c>
    </row>
    <row r="146" spans="1:8" x14ac:dyDescent="0.2">
      <c r="A146" s="122"/>
      <c r="B146" s="122"/>
      <c r="C146" s="147" t="s">
        <v>101</v>
      </c>
      <c r="D146" s="147"/>
      <c r="E146" s="123" t="s">
        <v>51</v>
      </c>
      <c r="F146" s="124" t="s">
        <v>114</v>
      </c>
      <c r="G146" s="124" t="s">
        <v>89</v>
      </c>
      <c r="H146" s="124" t="s">
        <v>114</v>
      </c>
    </row>
    <row r="147" spans="1:8" x14ac:dyDescent="0.2">
      <c r="A147" s="122"/>
      <c r="B147" s="122"/>
      <c r="C147" s="147" t="s">
        <v>116</v>
      </c>
      <c r="D147" s="147"/>
      <c r="E147" s="123" t="s">
        <v>65</v>
      </c>
      <c r="F147" s="124" t="s">
        <v>316</v>
      </c>
      <c r="G147" s="124" t="s">
        <v>89</v>
      </c>
      <c r="H147" s="124" t="s">
        <v>316</v>
      </c>
    </row>
    <row r="148" spans="1:8" x14ac:dyDescent="0.2">
      <c r="A148" s="122"/>
      <c r="B148" s="122"/>
      <c r="C148" s="147" t="s">
        <v>103</v>
      </c>
      <c r="D148" s="147"/>
      <c r="E148" s="123" t="s">
        <v>52</v>
      </c>
      <c r="F148" s="124" t="s">
        <v>158</v>
      </c>
      <c r="G148" s="124" t="s">
        <v>89</v>
      </c>
      <c r="H148" s="124" t="s">
        <v>158</v>
      </c>
    </row>
    <row r="149" spans="1:8" ht="22.5" x14ac:dyDescent="0.2">
      <c r="A149" s="122"/>
      <c r="B149" s="122"/>
      <c r="C149" s="147" t="s">
        <v>241</v>
      </c>
      <c r="D149" s="147"/>
      <c r="E149" s="123" t="s">
        <v>242</v>
      </c>
      <c r="F149" s="124" t="s">
        <v>317</v>
      </c>
      <c r="G149" s="124" t="s">
        <v>89</v>
      </c>
      <c r="H149" s="124" t="s">
        <v>317</v>
      </c>
    </row>
    <row r="150" spans="1:8" ht="15" x14ac:dyDescent="0.2">
      <c r="A150" s="119"/>
      <c r="B150" s="126" t="s">
        <v>318</v>
      </c>
      <c r="C150" s="148"/>
      <c r="D150" s="148"/>
      <c r="E150" s="120" t="s">
        <v>319</v>
      </c>
      <c r="F150" s="121" t="s">
        <v>320</v>
      </c>
      <c r="G150" s="121" t="s">
        <v>89</v>
      </c>
      <c r="H150" s="121" t="s">
        <v>320</v>
      </c>
    </row>
    <row r="151" spans="1:8" ht="56.25" x14ac:dyDescent="0.2">
      <c r="A151" s="122"/>
      <c r="B151" s="122"/>
      <c r="C151" s="147" t="s">
        <v>321</v>
      </c>
      <c r="D151" s="147"/>
      <c r="E151" s="123" t="s">
        <v>322</v>
      </c>
      <c r="F151" s="124" t="s">
        <v>320</v>
      </c>
      <c r="G151" s="124" t="s">
        <v>89</v>
      </c>
      <c r="H151" s="124" t="s">
        <v>320</v>
      </c>
    </row>
    <row r="152" spans="1:8" ht="15" x14ac:dyDescent="0.2">
      <c r="A152" s="119"/>
      <c r="B152" s="126" t="s">
        <v>323</v>
      </c>
      <c r="C152" s="148"/>
      <c r="D152" s="148"/>
      <c r="E152" s="120" t="s">
        <v>324</v>
      </c>
      <c r="F152" s="121" t="s">
        <v>325</v>
      </c>
      <c r="G152" s="121" t="s">
        <v>89</v>
      </c>
      <c r="H152" s="121" t="s">
        <v>325</v>
      </c>
    </row>
    <row r="153" spans="1:8" ht="22.5" x14ac:dyDescent="0.2">
      <c r="A153" s="122"/>
      <c r="B153" s="122"/>
      <c r="C153" s="147" t="s">
        <v>211</v>
      </c>
      <c r="D153" s="147"/>
      <c r="E153" s="123" t="s">
        <v>212</v>
      </c>
      <c r="F153" s="124" t="s">
        <v>326</v>
      </c>
      <c r="G153" s="124" t="s">
        <v>89</v>
      </c>
      <c r="H153" s="124" t="s">
        <v>326</v>
      </c>
    </row>
    <row r="154" spans="1:8" x14ac:dyDescent="0.2">
      <c r="A154" s="122"/>
      <c r="B154" s="122"/>
      <c r="C154" s="147" t="s">
        <v>101</v>
      </c>
      <c r="D154" s="147"/>
      <c r="E154" s="123" t="s">
        <v>51</v>
      </c>
      <c r="F154" s="124" t="s">
        <v>253</v>
      </c>
      <c r="G154" s="124" t="s">
        <v>89</v>
      </c>
      <c r="H154" s="124" t="s">
        <v>253</v>
      </c>
    </row>
    <row r="155" spans="1:8" x14ac:dyDescent="0.2">
      <c r="A155" s="122"/>
      <c r="B155" s="122"/>
      <c r="C155" s="147" t="s">
        <v>103</v>
      </c>
      <c r="D155" s="147"/>
      <c r="E155" s="123" t="s">
        <v>52</v>
      </c>
      <c r="F155" s="124" t="s">
        <v>188</v>
      </c>
      <c r="G155" s="124" t="s">
        <v>89</v>
      </c>
      <c r="H155" s="124" t="s">
        <v>188</v>
      </c>
    </row>
    <row r="156" spans="1:8" x14ac:dyDescent="0.2">
      <c r="A156" s="122"/>
      <c r="B156" s="122"/>
      <c r="C156" s="147" t="s">
        <v>133</v>
      </c>
      <c r="D156" s="147"/>
      <c r="E156" s="123" t="s">
        <v>134</v>
      </c>
      <c r="F156" s="124" t="s">
        <v>288</v>
      </c>
      <c r="G156" s="124" t="s">
        <v>89</v>
      </c>
      <c r="H156" s="124" t="s">
        <v>288</v>
      </c>
    </row>
    <row r="157" spans="1:8" x14ac:dyDescent="0.2">
      <c r="A157" s="116" t="s">
        <v>327</v>
      </c>
      <c r="B157" s="116"/>
      <c r="C157" s="149"/>
      <c r="D157" s="149"/>
      <c r="E157" s="117" t="s">
        <v>328</v>
      </c>
      <c r="F157" s="118" t="s">
        <v>329</v>
      </c>
      <c r="G157" s="118" t="s">
        <v>89</v>
      </c>
      <c r="H157" s="118" t="s">
        <v>329</v>
      </c>
    </row>
    <row r="158" spans="1:8" ht="22.5" x14ac:dyDescent="0.2">
      <c r="A158" s="119"/>
      <c r="B158" s="126" t="s">
        <v>330</v>
      </c>
      <c r="C158" s="148"/>
      <c r="D158" s="148"/>
      <c r="E158" s="120" t="s">
        <v>331</v>
      </c>
      <c r="F158" s="121" t="s">
        <v>329</v>
      </c>
      <c r="G158" s="121" t="s">
        <v>89</v>
      </c>
      <c r="H158" s="121" t="s">
        <v>329</v>
      </c>
    </row>
    <row r="159" spans="1:8" ht="45" x14ac:dyDescent="0.2">
      <c r="A159" s="122"/>
      <c r="B159" s="122"/>
      <c r="C159" s="147" t="s">
        <v>332</v>
      </c>
      <c r="D159" s="147"/>
      <c r="E159" s="123" t="s">
        <v>333</v>
      </c>
      <c r="F159" s="124" t="s">
        <v>329</v>
      </c>
      <c r="G159" s="124" t="s">
        <v>89</v>
      </c>
      <c r="H159" s="124" t="s">
        <v>329</v>
      </c>
    </row>
    <row r="160" spans="1:8" x14ac:dyDescent="0.2">
      <c r="A160" s="116" t="s">
        <v>334</v>
      </c>
      <c r="B160" s="116"/>
      <c r="C160" s="149"/>
      <c r="D160" s="149"/>
      <c r="E160" s="117" t="s">
        <v>335</v>
      </c>
      <c r="F160" s="118" t="s">
        <v>336</v>
      </c>
      <c r="G160" s="118" t="s">
        <v>337</v>
      </c>
      <c r="H160" s="118" t="s">
        <v>338</v>
      </c>
    </row>
    <row r="161" spans="1:8" ht="15" x14ac:dyDescent="0.2">
      <c r="A161" s="119"/>
      <c r="B161" s="126" t="s">
        <v>339</v>
      </c>
      <c r="C161" s="148"/>
      <c r="D161" s="148"/>
      <c r="E161" s="120" t="s">
        <v>340</v>
      </c>
      <c r="F161" s="121" t="s">
        <v>336</v>
      </c>
      <c r="G161" s="121" t="s">
        <v>337</v>
      </c>
      <c r="H161" s="121" t="s">
        <v>338</v>
      </c>
    </row>
    <row r="162" spans="1:8" x14ac:dyDescent="0.2">
      <c r="A162" s="122"/>
      <c r="B162" s="122"/>
      <c r="C162" s="147" t="s">
        <v>341</v>
      </c>
      <c r="D162" s="147"/>
      <c r="E162" s="123" t="s">
        <v>342</v>
      </c>
      <c r="F162" s="124" t="s">
        <v>336</v>
      </c>
      <c r="G162" s="124" t="s">
        <v>337</v>
      </c>
      <c r="H162" s="124" t="s">
        <v>338</v>
      </c>
    </row>
    <row r="163" spans="1:8" x14ac:dyDescent="0.2">
      <c r="A163" s="116" t="s">
        <v>18</v>
      </c>
      <c r="B163" s="116"/>
      <c r="C163" s="149"/>
      <c r="D163" s="149"/>
      <c r="E163" s="117" t="s">
        <v>343</v>
      </c>
      <c r="F163" s="118" t="s">
        <v>344</v>
      </c>
      <c r="G163" s="118" t="s">
        <v>939</v>
      </c>
      <c r="H163" s="118" t="s">
        <v>940</v>
      </c>
    </row>
    <row r="164" spans="1:8" ht="15" x14ac:dyDescent="0.2">
      <c r="A164" s="119"/>
      <c r="B164" s="126" t="s">
        <v>19</v>
      </c>
      <c r="C164" s="148"/>
      <c r="D164" s="148"/>
      <c r="E164" s="120" t="s">
        <v>345</v>
      </c>
      <c r="F164" s="121" t="s">
        <v>346</v>
      </c>
      <c r="G164" s="121" t="s">
        <v>89</v>
      </c>
      <c r="H164" s="121" t="s">
        <v>346</v>
      </c>
    </row>
    <row r="165" spans="1:8" ht="45" x14ac:dyDescent="0.2">
      <c r="A165" s="122"/>
      <c r="B165" s="122"/>
      <c r="C165" s="147" t="s">
        <v>123</v>
      </c>
      <c r="D165" s="147"/>
      <c r="E165" s="123" t="s">
        <v>124</v>
      </c>
      <c r="F165" s="124" t="s">
        <v>347</v>
      </c>
      <c r="G165" s="124" t="s">
        <v>89</v>
      </c>
      <c r="H165" s="124" t="s">
        <v>347</v>
      </c>
    </row>
    <row r="166" spans="1:8" ht="22.5" x14ac:dyDescent="0.2">
      <c r="A166" s="122"/>
      <c r="B166" s="122"/>
      <c r="C166" s="147" t="s">
        <v>211</v>
      </c>
      <c r="D166" s="147"/>
      <c r="E166" s="123" t="s">
        <v>212</v>
      </c>
      <c r="F166" s="124" t="s">
        <v>348</v>
      </c>
      <c r="G166" s="124" t="s">
        <v>89</v>
      </c>
      <c r="H166" s="124" t="s">
        <v>348</v>
      </c>
    </row>
    <row r="167" spans="1:8" x14ac:dyDescent="0.2">
      <c r="A167" s="122"/>
      <c r="B167" s="122"/>
      <c r="C167" s="147" t="s">
        <v>192</v>
      </c>
      <c r="D167" s="147"/>
      <c r="E167" s="123" t="s">
        <v>48</v>
      </c>
      <c r="F167" s="124" t="s">
        <v>349</v>
      </c>
      <c r="G167" s="124" t="s">
        <v>350</v>
      </c>
      <c r="H167" s="124" t="s">
        <v>351</v>
      </c>
    </row>
    <row r="168" spans="1:8" x14ac:dyDescent="0.2">
      <c r="A168" s="122"/>
      <c r="B168" s="122"/>
      <c r="C168" s="147" t="s">
        <v>219</v>
      </c>
      <c r="D168" s="147"/>
      <c r="E168" s="123" t="s">
        <v>220</v>
      </c>
      <c r="F168" s="124" t="s">
        <v>352</v>
      </c>
      <c r="G168" s="124" t="s">
        <v>353</v>
      </c>
      <c r="H168" s="124" t="s">
        <v>354</v>
      </c>
    </row>
    <row r="169" spans="1:8" x14ac:dyDescent="0.2">
      <c r="A169" s="122"/>
      <c r="B169" s="122"/>
      <c r="C169" s="147" t="s">
        <v>111</v>
      </c>
      <c r="D169" s="147"/>
      <c r="E169" s="123" t="s">
        <v>49</v>
      </c>
      <c r="F169" s="124" t="s">
        <v>355</v>
      </c>
      <c r="G169" s="124" t="s">
        <v>89</v>
      </c>
      <c r="H169" s="124" t="s">
        <v>355</v>
      </c>
    </row>
    <row r="170" spans="1:8" x14ac:dyDescent="0.2">
      <c r="A170" s="122"/>
      <c r="B170" s="122"/>
      <c r="C170" s="147" t="s">
        <v>195</v>
      </c>
      <c r="D170" s="147"/>
      <c r="E170" s="123" t="s">
        <v>50</v>
      </c>
      <c r="F170" s="124" t="s">
        <v>356</v>
      </c>
      <c r="G170" s="124" t="s">
        <v>89</v>
      </c>
      <c r="H170" s="124" t="s">
        <v>356</v>
      </c>
    </row>
    <row r="171" spans="1:8" x14ac:dyDescent="0.2">
      <c r="A171" s="122"/>
      <c r="B171" s="122"/>
      <c r="C171" s="147" t="s">
        <v>113</v>
      </c>
      <c r="D171" s="147"/>
      <c r="E171" s="123" t="s">
        <v>64</v>
      </c>
      <c r="F171" s="124" t="s">
        <v>357</v>
      </c>
      <c r="G171" s="124" t="s">
        <v>89</v>
      </c>
      <c r="H171" s="124" t="s">
        <v>357</v>
      </c>
    </row>
    <row r="172" spans="1:8" x14ac:dyDescent="0.2">
      <c r="A172" s="122"/>
      <c r="B172" s="122"/>
      <c r="C172" s="147" t="s">
        <v>101</v>
      </c>
      <c r="D172" s="147"/>
      <c r="E172" s="123" t="s">
        <v>51</v>
      </c>
      <c r="F172" s="124" t="s">
        <v>358</v>
      </c>
      <c r="G172" s="124" t="s">
        <v>89</v>
      </c>
      <c r="H172" s="124" t="s">
        <v>358</v>
      </c>
    </row>
    <row r="173" spans="1:8" x14ac:dyDescent="0.2">
      <c r="A173" s="122"/>
      <c r="B173" s="122"/>
      <c r="C173" s="147" t="s">
        <v>359</v>
      </c>
      <c r="D173" s="147"/>
      <c r="E173" s="123" t="s">
        <v>360</v>
      </c>
      <c r="F173" s="124" t="s">
        <v>361</v>
      </c>
      <c r="G173" s="124" t="s">
        <v>89</v>
      </c>
      <c r="H173" s="124" t="s">
        <v>361</v>
      </c>
    </row>
    <row r="174" spans="1:8" x14ac:dyDescent="0.2">
      <c r="A174" s="122"/>
      <c r="B174" s="122"/>
      <c r="C174" s="147" t="s">
        <v>116</v>
      </c>
      <c r="D174" s="147"/>
      <c r="E174" s="123" t="s">
        <v>65</v>
      </c>
      <c r="F174" s="124" t="s">
        <v>362</v>
      </c>
      <c r="G174" s="124" t="s">
        <v>89</v>
      </c>
      <c r="H174" s="124" t="s">
        <v>362</v>
      </c>
    </row>
    <row r="175" spans="1:8" x14ac:dyDescent="0.2">
      <c r="A175" s="122"/>
      <c r="B175" s="122"/>
      <c r="C175" s="147" t="s">
        <v>130</v>
      </c>
      <c r="D175" s="147"/>
      <c r="E175" s="123" t="s">
        <v>70</v>
      </c>
      <c r="F175" s="124" t="s">
        <v>363</v>
      </c>
      <c r="G175" s="124" t="s">
        <v>89</v>
      </c>
      <c r="H175" s="124" t="s">
        <v>363</v>
      </c>
    </row>
    <row r="176" spans="1:8" x14ac:dyDescent="0.2">
      <c r="A176" s="122"/>
      <c r="B176" s="122"/>
      <c r="C176" s="147" t="s">
        <v>237</v>
      </c>
      <c r="D176" s="147"/>
      <c r="E176" s="123" t="s">
        <v>238</v>
      </c>
      <c r="F176" s="124" t="s">
        <v>364</v>
      </c>
      <c r="G176" s="124" t="s">
        <v>89</v>
      </c>
      <c r="H176" s="124" t="s">
        <v>364</v>
      </c>
    </row>
    <row r="177" spans="1:8" x14ac:dyDescent="0.2">
      <c r="A177" s="122"/>
      <c r="B177" s="122"/>
      <c r="C177" s="147" t="s">
        <v>103</v>
      </c>
      <c r="D177" s="147"/>
      <c r="E177" s="123" t="s">
        <v>52</v>
      </c>
      <c r="F177" s="124" t="s">
        <v>365</v>
      </c>
      <c r="G177" s="124" t="s">
        <v>89</v>
      </c>
      <c r="H177" s="124" t="s">
        <v>365</v>
      </c>
    </row>
    <row r="178" spans="1:8" ht="22.5" x14ac:dyDescent="0.2">
      <c r="A178" s="122"/>
      <c r="B178" s="122"/>
      <c r="C178" s="147" t="s">
        <v>241</v>
      </c>
      <c r="D178" s="147"/>
      <c r="E178" s="123" t="s">
        <v>242</v>
      </c>
      <c r="F178" s="124" t="s">
        <v>366</v>
      </c>
      <c r="G178" s="124" t="s">
        <v>89</v>
      </c>
      <c r="H178" s="124" t="s">
        <v>366</v>
      </c>
    </row>
    <row r="179" spans="1:8" x14ac:dyDescent="0.2">
      <c r="A179" s="122"/>
      <c r="B179" s="122"/>
      <c r="C179" s="147" t="s">
        <v>250</v>
      </c>
      <c r="D179" s="147"/>
      <c r="E179" s="123" t="s">
        <v>251</v>
      </c>
      <c r="F179" s="124" t="s">
        <v>367</v>
      </c>
      <c r="G179" s="124" t="s">
        <v>89</v>
      </c>
      <c r="H179" s="124" t="s">
        <v>367</v>
      </c>
    </row>
    <row r="180" spans="1:8" x14ac:dyDescent="0.2">
      <c r="A180" s="122"/>
      <c r="B180" s="122"/>
      <c r="C180" s="147" t="s">
        <v>133</v>
      </c>
      <c r="D180" s="147"/>
      <c r="E180" s="123" t="s">
        <v>134</v>
      </c>
      <c r="F180" s="124" t="s">
        <v>368</v>
      </c>
      <c r="G180" s="124" t="s">
        <v>89</v>
      </c>
      <c r="H180" s="124" t="s">
        <v>368</v>
      </c>
    </row>
    <row r="181" spans="1:8" ht="22.5" x14ac:dyDescent="0.2">
      <c r="A181" s="122"/>
      <c r="B181" s="122"/>
      <c r="C181" s="147" t="s">
        <v>254</v>
      </c>
      <c r="D181" s="147"/>
      <c r="E181" s="123" t="s">
        <v>67</v>
      </c>
      <c r="F181" s="124" t="s">
        <v>369</v>
      </c>
      <c r="G181" s="124" t="s">
        <v>89</v>
      </c>
      <c r="H181" s="124" t="s">
        <v>369</v>
      </c>
    </row>
    <row r="182" spans="1:8" x14ac:dyDescent="0.2">
      <c r="A182" s="122"/>
      <c r="B182" s="122"/>
      <c r="C182" s="147" t="s">
        <v>370</v>
      </c>
      <c r="D182" s="147"/>
      <c r="E182" s="123" t="s">
        <v>371</v>
      </c>
      <c r="F182" s="124" t="s">
        <v>372</v>
      </c>
      <c r="G182" s="124" t="s">
        <v>89</v>
      </c>
      <c r="H182" s="124" t="s">
        <v>372</v>
      </c>
    </row>
    <row r="183" spans="1:8" ht="22.5" x14ac:dyDescent="0.2">
      <c r="A183" s="122"/>
      <c r="B183" s="122"/>
      <c r="C183" s="147" t="s">
        <v>257</v>
      </c>
      <c r="D183" s="147"/>
      <c r="E183" s="123" t="s">
        <v>258</v>
      </c>
      <c r="F183" s="124" t="s">
        <v>373</v>
      </c>
      <c r="G183" s="124" t="s">
        <v>89</v>
      </c>
      <c r="H183" s="124" t="s">
        <v>373</v>
      </c>
    </row>
    <row r="184" spans="1:8" x14ac:dyDescent="0.2">
      <c r="A184" s="122"/>
      <c r="B184" s="122"/>
      <c r="C184" s="147" t="s">
        <v>5</v>
      </c>
      <c r="D184" s="147"/>
      <c r="E184" s="123" t="s">
        <v>105</v>
      </c>
      <c r="F184" s="124" t="s">
        <v>374</v>
      </c>
      <c r="G184" s="124" t="s">
        <v>89</v>
      </c>
      <c r="H184" s="124" t="s">
        <v>374</v>
      </c>
    </row>
    <row r="185" spans="1:8" ht="22.5" x14ac:dyDescent="0.2">
      <c r="A185" s="119"/>
      <c r="B185" s="126" t="s">
        <v>375</v>
      </c>
      <c r="C185" s="148"/>
      <c r="D185" s="148"/>
      <c r="E185" s="120" t="s">
        <v>376</v>
      </c>
      <c r="F185" s="121" t="s">
        <v>377</v>
      </c>
      <c r="G185" s="121" t="s">
        <v>89</v>
      </c>
      <c r="H185" s="121" t="s">
        <v>377</v>
      </c>
    </row>
    <row r="186" spans="1:8" ht="45" x14ac:dyDescent="0.2">
      <c r="A186" s="122"/>
      <c r="B186" s="122"/>
      <c r="C186" s="147" t="s">
        <v>123</v>
      </c>
      <c r="D186" s="147"/>
      <c r="E186" s="123" t="s">
        <v>124</v>
      </c>
      <c r="F186" s="124" t="s">
        <v>378</v>
      </c>
      <c r="G186" s="124" t="s">
        <v>89</v>
      </c>
      <c r="H186" s="124" t="s">
        <v>378</v>
      </c>
    </row>
    <row r="187" spans="1:8" ht="22.5" x14ac:dyDescent="0.2">
      <c r="A187" s="122"/>
      <c r="B187" s="122"/>
      <c r="C187" s="147" t="s">
        <v>211</v>
      </c>
      <c r="D187" s="147"/>
      <c r="E187" s="123" t="s">
        <v>212</v>
      </c>
      <c r="F187" s="124" t="s">
        <v>379</v>
      </c>
      <c r="G187" s="124" t="s">
        <v>89</v>
      </c>
      <c r="H187" s="124" t="s">
        <v>379</v>
      </c>
    </row>
    <row r="188" spans="1:8" x14ac:dyDescent="0.2">
      <c r="A188" s="122"/>
      <c r="B188" s="122"/>
      <c r="C188" s="147" t="s">
        <v>192</v>
      </c>
      <c r="D188" s="147"/>
      <c r="E188" s="123" t="s">
        <v>48</v>
      </c>
      <c r="F188" s="124" t="s">
        <v>380</v>
      </c>
      <c r="G188" s="124" t="s">
        <v>381</v>
      </c>
      <c r="H188" s="124" t="s">
        <v>382</v>
      </c>
    </row>
    <row r="189" spans="1:8" x14ac:dyDescent="0.2">
      <c r="A189" s="122"/>
      <c r="B189" s="122"/>
      <c r="C189" s="147" t="s">
        <v>219</v>
      </c>
      <c r="D189" s="147"/>
      <c r="E189" s="123" t="s">
        <v>220</v>
      </c>
      <c r="F189" s="124" t="s">
        <v>383</v>
      </c>
      <c r="G189" s="124" t="s">
        <v>384</v>
      </c>
      <c r="H189" s="124" t="s">
        <v>385</v>
      </c>
    </row>
    <row r="190" spans="1:8" x14ac:dyDescent="0.2">
      <c r="A190" s="122"/>
      <c r="B190" s="122"/>
      <c r="C190" s="147" t="s">
        <v>111</v>
      </c>
      <c r="D190" s="147"/>
      <c r="E190" s="123" t="s">
        <v>49</v>
      </c>
      <c r="F190" s="124" t="s">
        <v>386</v>
      </c>
      <c r="G190" s="124" t="s">
        <v>89</v>
      </c>
      <c r="H190" s="124" t="s">
        <v>386</v>
      </c>
    </row>
    <row r="191" spans="1:8" x14ac:dyDescent="0.2">
      <c r="A191" s="122"/>
      <c r="B191" s="122"/>
      <c r="C191" s="147" t="s">
        <v>195</v>
      </c>
      <c r="D191" s="147"/>
      <c r="E191" s="123" t="s">
        <v>50</v>
      </c>
      <c r="F191" s="124" t="s">
        <v>387</v>
      </c>
      <c r="G191" s="124" t="s">
        <v>89</v>
      </c>
      <c r="H191" s="124" t="s">
        <v>387</v>
      </c>
    </row>
    <row r="192" spans="1:8" x14ac:dyDescent="0.2">
      <c r="A192" s="122"/>
      <c r="B192" s="122"/>
      <c r="C192" s="147" t="s">
        <v>101</v>
      </c>
      <c r="D192" s="147"/>
      <c r="E192" s="123" t="s">
        <v>51</v>
      </c>
      <c r="F192" s="124" t="s">
        <v>388</v>
      </c>
      <c r="G192" s="124" t="s">
        <v>89</v>
      </c>
      <c r="H192" s="124" t="s">
        <v>388</v>
      </c>
    </row>
    <row r="193" spans="1:8" x14ac:dyDescent="0.2">
      <c r="A193" s="122"/>
      <c r="B193" s="122"/>
      <c r="C193" s="147" t="s">
        <v>359</v>
      </c>
      <c r="D193" s="147"/>
      <c r="E193" s="123" t="s">
        <v>360</v>
      </c>
      <c r="F193" s="124" t="s">
        <v>389</v>
      </c>
      <c r="G193" s="124" t="s">
        <v>89</v>
      </c>
      <c r="H193" s="124" t="s">
        <v>389</v>
      </c>
    </row>
    <row r="194" spans="1:8" x14ac:dyDescent="0.2">
      <c r="A194" s="122"/>
      <c r="B194" s="122"/>
      <c r="C194" s="147" t="s">
        <v>116</v>
      </c>
      <c r="D194" s="147"/>
      <c r="E194" s="123" t="s">
        <v>65</v>
      </c>
      <c r="F194" s="124" t="s">
        <v>390</v>
      </c>
      <c r="G194" s="124" t="s">
        <v>89</v>
      </c>
      <c r="H194" s="124" t="s">
        <v>390</v>
      </c>
    </row>
    <row r="195" spans="1:8" x14ac:dyDescent="0.2">
      <c r="A195" s="122"/>
      <c r="B195" s="122"/>
      <c r="C195" s="147" t="s">
        <v>130</v>
      </c>
      <c r="D195" s="147"/>
      <c r="E195" s="123" t="s">
        <v>70</v>
      </c>
      <c r="F195" s="124" t="s">
        <v>391</v>
      </c>
      <c r="G195" s="124" t="s">
        <v>89</v>
      </c>
      <c r="H195" s="124" t="s">
        <v>391</v>
      </c>
    </row>
    <row r="196" spans="1:8" x14ac:dyDescent="0.2">
      <c r="A196" s="122"/>
      <c r="B196" s="122"/>
      <c r="C196" s="147" t="s">
        <v>237</v>
      </c>
      <c r="D196" s="147"/>
      <c r="E196" s="123" t="s">
        <v>238</v>
      </c>
      <c r="F196" s="124" t="s">
        <v>392</v>
      </c>
      <c r="G196" s="124" t="s">
        <v>89</v>
      </c>
      <c r="H196" s="124" t="s">
        <v>392</v>
      </c>
    </row>
    <row r="197" spans="1:8" x14ac:dyDescent="0.2">
      <c r="A197" s="122"/>
      <c r="B197" s="122"/>
      <c r="C197" s="147" t="s">
        <v>103</v>
      </c>
      <c r="D197" s="147"/>
      <c r="E197" s="123" t="s">
        <v>52</v>
      </c>
      <c r="F197" s="124" t="s">
        <v>393</v>
      </c>
      <c r="G197" s="124" t="s">
        <v>89</v>
      </c>
      <c r="H197" s="124" t="s">
        <v>393</v>
      </c>
    </row>
    <row r="198" spans="1:8" ht="22.5" x14ac:dyDescent="0.2">
      <c r="A198" s="122"/>
      <c r="B198" s="122"/>
      <c r="C198" s="147" t="s">
        <v>241</v>
      </c>
      <c r="D198" s="147"/>
      <c r="E198" s="123" t="s">
        <v>242</v>
      </c>
      <c r="F198" s="124" t="s">
        <v>246</v>
      </c>
      <c r="G198" s="124" t="s">
        <v>89</v>
      </c>
      <c r="H198" s="124" t="s">
        <v>246</v>
      </c>
    </row>
    <row r="199" spans="1:8" ht="22.5" x14ac:dyDescent="0.2">
      <c r="A199" s="122"/>
      <c r="B199" s="122"/>
      <c r="C199" s="147" t="s">
        <v>254</v>
      </c>
      <c r="D199" s="147"/>
      <c r="E199" s="123" t="s">
        <v>67</v>
      </c>
      <c r="F199" s="124" t="s">
        <v>394</v>
      </c>
      <c r="G199" s="124" t="s">
        <v>89</v>
      </c>
      <c r="H199" s="124" t="s">
        <v>394</v>
      </c>
    </row>
    <row r="200" spans="1:8" ht="15" x14ac:dyDescent="0.2">
      <c r="A200" s="119"/>
      <c r="B200" s="126" t="s">
        <v>20</v>
      </c>
      <c r="C200" s="148"/>
      <c r="D200" s="148"/>
      <c r="E200" s="120" t="s">
        <v>395</v>
      </c>
      <c r="F200" s="121" t="s">
        <v>396</v>
      </c>
      <c r="G200" s="121" t="s">
        <v>89</v>
      </c>
      <c r="H200" s="121" t="s">
        <v>396</v>
      </c>
    </row>
    <row r="201" spans="1:8" ht="45" x14ac:dyDescent="0.2">
      <c r="A201" s="122"/>
      <c r="B201" s="122"/>
      <c r="C201" s="147" t="s">
        <v>123</v>
      </c>
      <c r="D201" s="147"/>
      <c r="E201" s="123" t="s">
        <v>124</v>
      </c>
      <c r="F201" s="124" t="s">
        <v>236</v>
      </c>
      <c r="G201" s="124" t="s">
        <v>89</v>
      </c>
      <c r="H201" s="124" t="s">
        <v>236</v>
      </c>
    </row>
    <row r="202" spans="1:8" ht="22.5" x14ac:dyDescent="0.2">
      <c r="A202" s="122"/>
      <c r="B202" s="122"/>
      <c r="C202" s="147" t="s">
        <v>397</v>
      </c>
      <c r="D202" s="147"/>
      <c r="E202" s="123" t="s">
        <v>398</v>
      </c>
      <c r="F202" s="124" t="s">
        <v>399</v>
      </c>
      <c r="G202" s="124" t="s">
        <v>89</v>
      </c>
      <c r="H202" s="124" t="s">
        <v>399</v>
      </c>
    </row>
    <row r="203" spans="1:8" ht="22.5" x14ac:dyDescent="0.2">
      <c r="A203" s="122"/>
      <c r="B203" s="122"/>
      <c r="C203" s="147" t="s">
        <v>211</v>
      </c>
      <c r="D203" s="147"/>
      <c r="E203" s="123" t="s">
        <v>212</v>
      </c>
      <c r="F203" s="124" t="s">
        <v>400</v>
      </c>
      <c r="G203" s="124" t="s">
        <v>89</v>
      </c>
      <c r="H203" s="124" t="s">
        <v>400</v>
      </c>
    </row>
    <row r="204" spans="1:8" x14ac:dyDescent="0.2">
      <c r="A204" s="122"/>
      <c r="B204" s="122"/>
      <c r="C204" s="147" t="s">
        <v>192</v>
      </c>
      <c r="D204" s="147"/>
      <c r="E204" s="123" t="s">
        <v>48</v>
      </c>
      <c r="F204" s="124" t="s">
        <v>401</v>
      </c>
      <c r="G204" s="124" t="s">
        <v>402</v>
      </c>
      <c r="H204" s="124" t="s">
        <v>403</v>
      </c>
    </row>
    <row r="205" spans="1:8" x14ac:dyDescent="0.2">
      <c r="A205" s="122"/>
      <c r="B205" s="122"/>
      <c r="C205" s="147" t="s">
        <v>219</v>
      </c>
      <c r="D205" s="147"/>
      <c r="E205" s="123" t="s">
        <v>220</v>
      </c>
      <c r="F205" s="124" t="s">
        <v>404</v>
      </c>
      <c r="G205" s="124" t="s">
        <v>405</v>
      </c>
      <c r="H205" s="124" t="s">
        <v>406</v>
      </c>
    </row>
    <row r="206" spans="1:8" x14ac:dyDescent="0.2">
      <c r="A206" s="122"/>
      <c r="B206" s="122"/>
      <c r="C206" s="147" t="s">
        <v>111</v>
      </c>
      <c r="D206" s="147"/>
      <c r="E206" s="123" t="s">
        <v>49</v>
      </c>
      <c r="F206" s="124" t="s">
        <v>407</v>
      </c>
      <c r="G206" s="124" t="s">
        <v>89</v>
      </c>
      <c r="H206" s="124" t="s">
        <v>407</v>
      </c>
    </row>
    <row r="207" spans="1:8" x14ac:dyDescent="0.2">
      <c r="A207" s="122"/>
      <c r="B207" s="122"/>
      <c r="C207" s="147" t="s">
        <v>195</v>
      </c>
      <c r="D207" s="147"/>
      <c r="E207" s="123" t="s">
        <v>50</v>
      </c>
      <c r="F207" s="124" t="s">
        <v>408</v>
      </c>
      <c r="G207" s="124" t="s">
        <v>89</v>
      </c>
      <c r="H207" s="124" t="s">
        <v>408</v>
      </c>
    </row>
    <row r="208" spans="1:8" x14ac:dyDescent="0.2">
      <c r="A208" s="122"/>
      <c r="B208" s="122"/>
      <c r="C208" s="147" t="s">
        <v>113</v>
      </c>
      <c r="D208" s="147"/>
      <c r="E208" s="123" t="s">
        <v>64</v>
      </c>
      <c r="F208" s="124" t="s">
        <v>175</v>
      </c>
      <c r="G208" s="124" t="s">
        <v>89</v>
      </c>
      <c r="H208" s="124" t="s">
        <v>175</v>
      </c>
    </row>
    <row r="209" spans="1:8" x14ac:dyDescent="0.2">
      <c r="A209" s="122"/>
      <c r="B209" s="122"/>
      <c r="C209" s="147" t="s">
        <v>101</v>
      </c>
      <c r="D209" s="147"/>
      <c r="E209" s="123" t="s">
        <v>51</v>
      </c>
      <c r="F209" s="124" t="s">
        <v>409</v>
      </c>
      <c r="G209" s="124" t="s">
        <v>89</v>
      </c>
      <c r="H209" s="124" t="s">
        <v>409</v>
      </c>
    </row>
    <row r="210" spans="1:8" x14ac:dyDescent="0.2">
      <c r="A210" s="122"/>
      <c r="B210" s="122"/>
      <c r="C210" s="147" t="s">
        <v>410</v>
      </c>
      <c r="D210" s="147"/>
      <c r="E210" s="123" t="s">
        <v>411</v>
      </c>
      <c r="F210" s="124" t="s">
        <v>412</v>
      </c>
      <c r="G210" s="124" t="s">
        <v>89</v>
      </c>
      <c r="H210" s="124" t="s">
        <v>412</v>
      </c>
    </row>
    <row r="211" spans="1:8" x14ac:dyDescent="0.2">
      <c r="A211" s="122"/>
      <c r="B211" s="122"/>
      <c r="C211" s="147" t="s">
        <v>359</v>
      </c>
      <c r="D211" s="147"/>
      <c r="E211" s="123" t="s">
        <v>360</v>
      </c>
      <c r="F211" s="124" t="s">
        <v>413</v>
      </c>
      <c r="G211" s="124" t="s">
        <v>89</v>
      </c>
      <c r="H211" s="124" t="s">
        <v>413</v>
      </c>
    </row>
    <row r="212" spans="1:8" x14ac:dyDescent="0.2">
      <c r="A212" s="122"/>
      <c r="B212" s="122"/>
      <c r="C212" s="147" t="s">
        <v>116</v>
      </c>
      <c r="D212" s="147"/>
      <c r="E212" s="123" t="s">
        <v>65</v>
      </c>
      <c r="F212" s="124" t="s">
        <v>414</v>
      </c>
      <c r="G212" s="124" t="s">
        <v>89</v>
      </c>
      <c r="H212" s="124" t="s">
        <v>414</v>
      </c>
    </row>
    <row r="213" spans="1:8" x14ac:dyDescent="0.2">
      <c r="A213" s="122"/>
      <c r="B213" s="122"/>
      <c r="C213" s="147" t="s">
        <v>130</v>
      </c>
      <c r="D213" s="147"/>
      <c r="E213" s="123" t="s">
        <v>70</v>
      </c>
      <c r="F213" s="124" t="s">
        <v>415</v>
      </c>
      <c r="G213" s="124" t="s">
        <v>89</v>
      </c>
      <c r="H213" s="124" t="s">
        <v>415</v>
      </c>
    </row>
    <row r="214" spans="1:8" x14ac:dyDescent="0.2">
      <c r="A214" s="122"/>
      <c r="B214" s="122"/>
      <c r="C214" s="147" t="s">
        <v>237</v>
      </c>
      <c r="D214" s="147"/>
      <c r="E214" s="123" t="s">
        <v>238</v>
      </c>
      <c r="F214" s="124" t="s">
        <v>188</v>
      </c>
      <c r="G214" s="124" t="s">
        <v>89</v>
      </c>
      <c r="H214" s="124" t="s">
        <v>188</v>
      </c>
    </row>
    <row r="215" spans="1:8" x14ac:dyDescent="0.2">
      <c r="A215" s="122"/>
      <c r="B215" s="122"/>
      <c r="C215" s="147" t="s">
        <v>103</v>
      </c>
      <c r="D215" s="147"/>
      <c r="E215" s="123" t="s">
        <v>52</v>
      </c>
      <c r="F215" s="124" t="s">
        <v>416</v>
      </c>
      <c r="G215" s="124" t="s">
        <v>89</v>
      </c>
      <c r="H215" s="124" t="s">
        <v>416</v>
      </c>
    </row>
    <row r="216" spans="1:8" ht="22.5" x14ac:dyDescent="0.2">
      <c r="A216" s="122"/>
      <c r="B216" s="122"/>
      <c r="C216" s="147" t="s">
        <v>241</v>
      </c>
      <c r="D216" s="147"/>
      <c r="E216" s="123" t="s">
        <v>242</v>
      </c>
      <c r="F216" s="124" t="s">
        <v>393</v>
      </c>
      <c r="G216" s="124" t="s">
        <v>89</v>
      </c>
      <c r="H216" s="124" t="s">
        <v>393</v>
      </c>
    </row>
    <row r="217" spans="1:8" x14ac:dyDescent="0.2">
      <c r="A217" s="122"/>
      <c r="B217" s="122"/>
      <c r="C217" s="147" t="s">
        <v>250</v>
      </c>
      <c r="D217" s="147"/>
      <c r="E217" s="123" t="s">
        <v>251</v>
      </c>
      <c r="F217" s="124" t="s">
        <v>317</v>
      </c>
      <c r="G217" s="124" t="s">
        <v>89</v>
      </c>
      <c r="H217" s="124" t="s">
        <v>317</v>
      </c>
    </row>
    <row r="218" spans="1:8" x14ac:dyDescent="0.2">
      <c r="A218" s="122"/>
      <c r="B218" s="122"/>
      <c r="C218" s="147" t="s">
        <v>133</v>
      </c>
      <c r="D218" s="147"/>
      <c r="E218" s="123" t="s">
        <v>134</v>
      </c>
      <c r="F218" s="124" t="s">
        <v>417</v>
      </c>
      <c r="G218" s="124" t="s">
        <v>89</v>
      </c>
      <c r="H218" s="124" t="s">
        <v>417</v>
      </c>
    </row>
    <row r="219" spans="1:8" ht="22.5" x14ac:dyDescent="0.2">
      <c r="A219" s="122"/>
      <c r="B219" s="122"/>
      <c r="C219" s="147" t="s">
        <v>254</v>
      </c>
      <c r="D219" s="147"/>
      <c r="E219" s="123" t="s">
        <v>67</v>
      </c>
      <c r="F219" s="124" t="s">
        <v>418</v>
      </c>
      <c r="G219" s="124" t="s">
        <v>89</v>
      </c>
      <c r="H219" s="124" t="s">
        <v>418</v>
      </c>
    </row>
    <row r="220" spans="1:8" x14ac:dyDescent="0.2">
      <c r="A220" s="122"/>
      <c r="B220" s="122"/>
      <c r="C220" s="147" t="s">
        <v>370</v>
      </c>
      <c r="D220" s="147"/>
      <c r="E220" s="123" t="s">
        <v>371</v>
      </c>
      <c r="F220" s="124" t="s">
        <v>419</v>
      </c>
      <c r="G220" s="124" t="s">
        <v>89</v>
      </c>
      <c r="H220" s="124" t="s">
        <v>419</v>
      </c>
    </row>
    <row r="221" spans="1:8" ht="22.5" x14ac:dyDescent="0.2">
      <c r="A221" s="122"/>
      <c r="B221" s="122"/>
      <c r="C221" s="147" t="s">
        <v>257</v>
      </c>
      <c r="D221" s="147"/>
      <c r="E221" s="123" t="s">
        <v>258</v>
      </c>
      <c r="F221" s="124" t="s">
        <v>161</v>
      </c>
      <c r="G221" s="124" t="s">
        <v>89</v>
      </c>
      <c r="H221" s="124" t="s">
        <v>161</v>
      </c>
    </row>
    <row r="222" spans="1:8" ht="22.5" x14ac:dyDescent="0.2">
      <c r="A222" s="122"/>
      <c r="B222" s="122"/>
      <c r="C222" s="147" t="s">
        <v>12</v>
      </c>
      <c r="D222" s="147"/>
      <c r="E222" s="123" t="s">
        <v>178</v>
      </c>
      <c r="F222" s="124" t="s">
        <v>420</v>
      </c>
      <c r="G222" s="124" t="s">
        <v>89</v>
      </c>
      <c r="H222" s="124" t="s">
        <v>420</v>
      </c>
    </row>
    <row r="223" spans="1:8" ht="15" x14ac:dyDescent="0.2">
      <c r="A223" s="119"/>
      <c r="B223" s="126" t="s">
        <v>421</v>
      </c>
      <c r="C223" s="148"/>
      <c r="D223" s="148"/>
      <c r="E223" s="120" t="s">
        <v>422</v>
      </c>
      <c r="F223" s="121" t="s">
        <v>423</v>
      </c>
      <c r="G223" s="121" t="s">
        <v>939</v>
      </c>
      <c r="H223" s="121" t="s">
        <v>941</v>
      </c>
    </row>
    <row r="224" spans="1:8" ht="45" x14ac:dyDescent="0.2">
      <c r="A224" s="122"/>
      <c r="B224" s="122"/>
      <c r="C224" s="147" t="s">
        <v>424</v>
      </c>
      <c r="D224" s="147"/>
      <c r="E224" s="123" t="s">
        <v>425</v>
      </c>
      <c r="F224" s="124" t="s">
        <v>426</v>
      </c>
      <c r="G224" s="124" t="s">
        <v>89</v>
      </c>
      <c r="H224" s="124" t="s">
        <v>426</v>
      </c>
    </row>
    <row r="225" spans="1:8" ht="22.5" x14ac:dyDescent="0.2">
      <c r="A225" s="122"/>
      <c r="B225" s="122"/>
      <c r="C225" s="147" t="s">
        <v>397</v>
      </c>
      <c r="D225" s="147"/>
      <c r="E225" s="123" t="s">
        <v>398</v>
      </c>
      <c r="F225" s="124" t="s">
        <v>427</v>
      </c>
      <c r="G225" s="124" t="s">
        <v>89</v>
      </c>
      <c r="H225" s="124" t="s">
        <v>427</v>
      </c>
    </row>
    <row r="226" spans="1:8" ht="22.5" x14ac:dyDescent="0.2">
      <c r="A226" s="122"/>
      <c r="B226" s="122"/>
      <c r="C226" s="147" t="s">
        <v>211</v>
      </c>
      <c r="D226" s="147"/>
      <c r="E226" s="123" t="s">
        <v>212</v>
      </c>
      <c r="F226" s="124" t="s">
        <v>428</v>
      </c>
      <c r="G226" s="124" t="s">
        <v>89</v>
      </c>
      <c r="H226" s="124" t="s">
        <v>428</v>
      </c>
    </row>
    <row r="227" spans="1:8" x14ac:dyDescent="0.2">
      <c r="A227" s="122"/>
      <c r="B227" s="122"/>
      <c r="C227" s="147" t="s">
        <v>192</v>
      </c>
      <c r="D227" s="147"/>
      <c r="E227" s="123" t="s">
        <v>48</v>
      </c>
      <c r="F227" s="124" t="s">
        <v>429</v>
      </c>
      <c r="G227" s="124" t="s">
        <v>430</v>
      </c>
      <c r="H227" s="124" t="s">
        <v>431</v>
      </c>
    </row>
    <row r="228" spans="1:8" x14ac:dyDescent="0.2">
      <c r="A228" s="122"/>
      <c r="B228" s="122"/>
      <c r="C228" s="147" t="s">
        <v>219</v>
      </c>
      <c r="D228" s="147"/>
      <c r="E228" s="123" t="s">
        <v>220</v>
      </c>
      <c r="F228" s="124" t="s">
        <v>432</v>
      </c>
      <c r="G228" s="124" t="s">
        <v>433</v>
      </c>
      <c r="H228" s="124" t="s">
        <v>434</v>
      </c>
    </row>
    <row r="229" spans="1:8" x14ac:dyDescent="0.2">
      <c r="A229" s="122"/>
      <c r="B229" s="122"/>
      <c r="C229" s="147" t="s">
        <v>111</v>
      </c>
      <c r="D229" s="147"/>
      <c r="E229" s="123" t="s">
        <v>49</v>
      </c>
      <c r="F229" s="124" t="s">
        <v>435</v>
      </c>
      <c r="G229" s="124" t="s">
        <v>89</v>
      </c>
      <c r="H229" s="124" t="s">
        <v>435</v>
      </c>
    </row>
    <row r="230" spans="1:8" x14ac:dyDescent="0.2">
      <c r="A230" s="122"/>
      <c r="B230" s="122"/>
      <c r="C230" s="147" t="s">
        <v>195</v>
      </c>
      <c r="D230" s="147"/>
      <c r="E230" s="123" t="s">
        <v>50</v>
      </c>
      <c r="F230" s="124" t="s">
        <v>436</v>
      </c>
      <c r="G230" s="124" t="s">
        <v>89</v>
      </c>
      <c r="H230" s="124" t="s">
        <v>436</v>
      </c>
    </row>
    <row r="231" spans="1:8" x14ac:dyDescent="0.2">
      <c r="A231" s="122"/>
      <c r="B231" s="122"/>
      <c r="C231" s="147" t="s">
        <v>113</v>
      </c>
      <c r="D231" s="147"/>
      <c r="E231" s="123" t="s">
        <v>64</v>
      </c>
      <c r="F231" s="124" t="s">
        <v>263</v>
      </c>
      <c r="G231" s="124" t="s">
        <v>89</v>
      </c>
      <c r="H231" s="124" t="s">
        <v>263</v>
      </c>
    </row>
    <row r="232" spans="1:8" x14ac:dyDescent="0.2">
      <c r="A232" s="122"/>
      <c r="B232" s="122"/>
      <c r="C232" s="147" t="s">
        <v>101</v>
      </c>
      <c r="D232" s="147"/>
      <c r="E232" s="123" t="s">
        <v>51</v>
      </c>
      <c r="F232" s="124" t="s">
        <v>437</v>
      </c>
      <c r="G232" s="124" t="s">
        <v>89</v>
      </c>
      <c r="H232" s="124" t="s">
        <v>437</v>
      </c>
    </row>
    <row r="233" spans="1:8" x14ac:dyDescent="0.2">
      <c r="A233" s="122"/>
      <c r="B233" s="122"/>
      <c r="C233" s="147" t="s">
        <v>359</v>
      </c>
      <c r="D233" s="147"/>
      <c r="E233" s="123" t="s">
        <v>360</v>
      </c>
      <c r="F233" s="124" t="s">
        <v>288</v>
      </c>
      <c r="G233" s="124" t="s">
        <v>89</v>
      </c>
      <c r="H233" s="124" t="s">
        <v>288</v>
      </c>
    </row>
    <row r="234" spans="1:8" x14ac:dyDescent="0.2">
      <c r="A234" s="122"/>
      <c r="B234" s="122"/>
      <c r="C234" s="147" t="s">
        <v>116</v>
      </c>
      <c r="D234" s="147"/>
      <c r="E234" s="123" t="s">
        <v>65</v>
      </c>
      <c r="F234" s="124" t="s">
        <v>438</v>
      </c>
      <c r="G234" s="124" t="s">
        <v>89</v>
      </c>
      <c r="H234" s="124" t="s">
        <v>438</v>
      </c>
    </row>
    <row r="235" spans="1:8" x14ac:dyDescent="0.2">
      <c r="A235" s="122"/>
      <c r="B235" s="122"/>
      <c r="C235" s="147" t="s">
        <v>130</v>
      </c>
      <c r="D235" s="147"/>
      <c r="E235" s="123" t="s">
        <v>70</v>
      </c>
      <c r="F235" s="124" t="s">
        <v>288</v>
      </c>
      <c r="G235" s="124" t="s">
        <v>939</v>
      </c>
      <c r="H235" s="124" t="s">
        <v>942</v>
      </c>
    </row>
    <row r="236" spans="1:8" x14ac:dyDescent="0.2">
      <c r="A236" s="122"/>
      <c r="B236" s="122"/>
      <c r="C236" s="147" t="s">
        <v>237</v>
      </c>
      <c r="D236" s="147"/>
      <c r="E236" s="123" t="s">
        <v>238</v>
      </c>
      <c r="F236" s="124" t="s">
        <v>439</v>
      </c>
      <c r="G236" s="124" t="s">
        <v>89</v>
      </c>
      <c r="H236" s="124" t="s">
        <v>439</v>
      </c>
    </row>
    <row r="237" spans="1:8" x14ac:dyDescent="0.2">
      <c r="A237" s="122"/>
      <c r="B237" s="122"/>
      <c r="C237" s="147" t="s">
        <v>103</v>
      </c>
      <c r="D237" s="147"/>
      <c r="E237" s="123" t="s">
        <v>52</v>
      </c>
      <c r="F237" s="124" t="s">
        <v>440</v>
      </c>
      <c r="G237" s="124" t="s">
        <v>89</v>
      </c>
      <c r="H237" s="124" t="s">
        <v>440</v>
      </c>
    </row>
    <row r="238" spans="1:8" ht="22.5" x14ac:dyDescent="0.2">
      <c r="A238" s="122"/>
      <c r="B238" s="122"/>
      <c r="C238" s="147" t="s">
        <v>241</v>
      </c>
      <c r="D238" s="147"/>
      <c r="E238" s="123" t="s">
        <v>242</v>
      </c>
      <c r="F238" s="124" t="s">
        <v>439</v>
      </c>
      <c r="G238" s="124" t="s">
        <v>89</v>
      </c>
      <c r="H238" s="124" t="s">
        <v>439</v>
      </c>
    </row>
    <row r="239" spans="1:8" x14ac:dyDescent="0.2">
      <c r="A239" s="122"/>
      <c r="B239" s="122"/>
      <c r="C239" s="147" t="s">
        <v>250</v>
      </c>
      <c r="D239" s="147"/>
      <c r="E239" s="123" t="s">
        <v>251</v>
      </c>
      <c r="F239" s="124" t="s">
        <v>188</v>
      </c>
      <c r="G239" s="124" t="s">
        <v>89</v>
      </c>
      <c r="H239" s="124" t="s">
        <v>188</v>
      </c>
    </row>
    <row r="240" spans="1:8" x14ac:dyDescent="0.2">
      <c r="A240" s="122"/>
      <c r="B240" s="122"/>
      <c r="C240" s="147" t="s">
        <v>133</v>
      </c>
      <c r="D240" s="147"/>
      <c r="E240" s="123" t="s">
        <v>134</v>
      </c>
      <c r="F240" s="124" t="s">
        <v>158</v>
      </c>
      <c r="G240" s="124" t="s">
        <v>89</v>
      </c>
      <c r="H240" s="124" t="s">
        <v>158</v>
      </c>
    </row>
    <row r="241" spans="1:8" ht="22.5" x14ac:dyDescent="0.2">
      <c r="A241" s="122"/>
      <c r="B241" s="122"/>
      <c r="C241" s="147" t="s">
        <v>254</v>
      </c>
      <c r="D241" s="147"/>
      <c r="E241" s="123" t="s">
        <v>67</v>
      </c>
      <c r="F241" s="124" t="s">
        <v>441</v>
      </c>
      <c r="G241" s="124" t="s">
        <v>89</v>
      </c>
      <c r="H241" s="124" t="s">
        <v>441</v>
      </c>
    </row>
    <row r="242" spans="1:8" ht="15" x14ac:dyDescent="0.2">
      <c r="A242" s="119"/>
      <c r="B242" s="126" t="s">
        <v>442</v>
      </c>
      <c r="C242" s="148"/>
      <c r="D242" s="148"/>
      <c r="E242" s="120" t="s">
        <v>443</v>
      </c>
      <c r="F242" s="121" t="s">
        <v>444</v>
      </c>
      <c r="G242" s="121" t="s">
        <v>89</v>
      </c>
      <c r="H242" s="121" t="s">
        <v>444</v>
      </c>
    </row>
    <row r="243" spans="1:8" x14ac:dyDescent="0.2">
      <c r="A243" s="122"/>
      <c r="B243" s="122"/>
      <c r="C243" s="147" t="s">
        <v>113</v>
      </c>
      <c r="D243" s="147"/>
      <c r="E243" s="123" t="s">
        <v>64</v>
      </c>
      <c r="F243" s="124" t="s">
        <v>246</v>
      </c>
      <c r="G243" s="124" t="s">
        <v>89</v>
      </c>
      <c r="H243" s="124" t="s">
        <v>246</v>
      </c>
    </row>
    <row r="244" spans="1:8" x14ac:dyDescent="0.2">
      <c r="A244" s="122"/>
      <c r="B244" s="122"/>
      <c r="C244" s="147" t="s">
        <v>101</v>
      </c>
      <c r="D244" s="147"/>
      <c r="E244" s="123" t="s">
        <v>51</v>
      </c>
      <c r="F244" s="124" t="s">
        <v>114</v>
      </c>
      <c r="G244" s="124" t="s">
        <v>89</v>
      </c>
      <c r="H244" s="124" t="s">
        <v>114</v>
      </c>
    </row>
    <row r="245" spans="1:8" x14ac:dyDescent="0.2">
      <c r="A245" s="122"/>
      <c r="B245" s="122"/>
      <c r="C245" s="147" t="s">
        <v>103</v>
      </c>
      <c r="D245" s="147"/>
      <c r="E245" s="123" t="s">
        <v>52</v>
      </c>
      <c r="F245" s="124" t="s">
        <v>445</v>
      </c>
      <c r="G245" s="124" t="s">
        <v>89</v>
      </c>
      <c r="H245" s="124" t="s">
        <v>445</v>
      </c>
    </row>
    <row r="246" spans="1:8" ht="15" x14ac:dyDescent="0.2">
      <c r="A246" s="119"/>
      <c r="B246" s="126" t="s">
        <v>446</v>
      </c>
      <c r="C246" s="148"/>
      <c r="D246" s="148"/>
      <c r="E246" s="120" t="s">
        <v>447</v>
      </c>
      <c r="F246" s="121" t="s">
        <v>448</v>
      </c>
      <c r="G246" s="121" t="s">
        <v>89</v>
      </c>
      <c r="H246" s="121" t="s">
        <v>448</v>
      </c>
    </row>
    <row r="247" spans="1:8" x14ac:dyDescent="0.2">
      <c r="A247" s="122"/>
      <c r="B247" s="122"/>
      <c r="C247" s="147" t="s">
        <v>103</v>
      </c>
      <c r="D247" s="147"/>
      <c r="E247" s="123" t="s">
        <v>52</v>
      </c>
      <c r="F247" s="124" t="s">
        <v>259</v>
      </c>
      <c r="G247" s="124" t="s">
        <v>89</v>
      </c>
      <c r="H247" s="124" t="s">
        <v>259</v>
      </c>
    </row>
    <row r="248" spans="1:8" ht="22.5" x14ac:dyDescent="0.2">
      <c r="A248" s="122"/>
      <c r="B248" s="122"/>
      <c r="C248" s="147" t="s">
        <v>257</v>
      </c>
      <c r="D248" s="147"/>
      <c r="E248" s="123" t="s">
        <v>258</v>
      </c>
      <c r="F248" s="124" t="s">
        <v>449</v>
      </c>
      <c r="G248" s="124" t="s">
        <v>89</v>
      </c>
      <c r="H248" s="124" t="s">
        <v>449</v>
      </c>
    </row>
    <row r="249" spans="1:8" ht="15" x14ac:dyDescent="0.2">
      <c r="A249" s="119"/>
      <c r="B249" s="126" t="s">
        <v>450</v>
      </c>
      <c r="C249" s="148"/>
      <c r="D249" s="148"/>
      <c r="E249" s="120" t="s">
        <v>451</v>
      </c>
      <c r="F249" s="121" t="s">
        <v>452</v>
      </c>
      <c r="G249" s="121" t="s">
        <v>89</v>
      </c>
      <c r="H249" s="121" t="s">
        <v>452</v>
      </c>
    </row>
    <row r="250" spans="1:8" x14ac:dyDescent="0.2">
      <c r="A250" s="122"/>
      <c r="B250" s="122"/>
      <c r="C250" s="147" t="s">
        <v>192</v>
      </c>
      <c r="D250" s="147"/>
      <c r="E250" s="123" t="s">
        <v>48</v>
      </c>
      <c r="F250" s="124" t="s">
        <v>453</v>
      </c>
      <c r="G250" s="124" t="s">
        <v>89</v>
      </c>
      <c r="H250" s="124" t="s">
        <v>453</v>
      </c>
    </row>
    <row r="251" spans="1:8" x14ac:dyDescent="0.2">
      <c r="A251" s="122"/>
      <c r="B251" s="122"/>
      <c r="C251" s="147" t="s">
        <v>219</v>
      </c>
      <c r="D251" s="147"/>
      <c r="E251" s="123" t="s">
        <v>220</v>
      </c>
      <c r="F251" s="124" t="s">
        <v>454</v>
      </c>
      <c r="G251" s="124" t="s">
        <v>89</v>
      </c>
      <c r="H251" s="124" t="s">
        <v>454</v>
      </c>
    </row>
    <row r="252" spans="1:8" x14ac:dyDescent="0.2">
      <c r="A252" s="122"/>
      <c r="B252" s="122"/>
      <c r="C252" s="147" t="s">
        <v>111</v>
      </c>
      <c r="D252" s="147"/>
      <c r="E252" s="123" t="s">
        <v>49</v>
      </c>
      <c r="F252" s="124" t="s">
        <v>455</v>
      </c>
      <c r="G252" s="124" t="s">
        <v>89</v>
      </c>
      <c r="H252" s="124" t="s">
        <v>455</v>
      </c>
    </row>
    <row r="253" spans="1:8" x14ac:dyDescent="0.2">
      <c r="A253" s="122"/>
      <c r="B253" s="122"/>
      <c r="C253" s="147" t="s">
        <v>195</v>
      </c>
      <c r="D253" s="147"/>
      <c r="E253" s="123" t="s">
        <v>50</v>
      </c>
      <c r="F253" s="124" t="s">
        <v>456</v>
      </c>
      <c r="G253" s="124" t="s">
        <v>89</v>
      </c>
      <c r="H253" s="124" t="s">
        <v>456</v>
      </c>
    </row>
    <row r="254" spans="1:8" x14ac:dyDescent="0.2">
      <c r="A254" s="122"/>
      <c r="B254" s="122"/>
      <c r="C254" s="147" t="s">
        <v>113</v>
      </c>
      <c r="D254" s="147"/>
      <c r="E254" s="123" t="s">
        <v>64</v>
      </c>
      <c r="F254" s="124" t="s">
        <v>114</v>
      </c>
      <c r="G254" s="124" t="s">
        <v>89</v>
      </c>
      <c r="H254" s="124" t="s">
        <v>114</v>
      </c>
    </row>
    <row r="255" spans="1:8" x14ac:dyDescent="0.2">
      <c r="A255" s="122"/>
      <c r="B255" s="122"/>
      <c r="C255" s="147" t="s">
        <v>101</v>
      </c>
      <c r="D255" s="147"/>
      <c r="E255" s="123" t="s">
        <v>51</v>
      </c>
      <c r="F255" s="124" t="s">
        <v>457</v>
      </c>
      <c r="G255" s="124" t="s">
        <v>89</v>
      </c>
      <c r="H255" s="124" t="s">
        <v>457</v>
      </c>
    </row>
    <row r="256" spans="1:8" x14ac:dyDescent="0.2">
      <c r="A256" s="122"/>
      <c r="B256" s="122"/>
      <c r="C256" s="147" t="s">
        <v>410</v>
      </c>
      <c r="D256" s="147"/>
      <c r="E256" s="123" t="s">
        <v>411</v>
      </c>
      <c r="F256" s="124" t="s">
        <v>458</v>
      </c>
      <c r="G256" s="124" t="s">
        <v>89</v>
      </c>
      <c r="H256" s="124" t="s">
        <v>458</v>
      </c>
    </row>
    <row r="257" spans="1:8" x14ac:dyDescent="0.2">
      <c r="A257" s="122"/>
      <c r="B257" s="122"/>
      <c r="C257" s="147" t="s">
        <v>130</v>
      </c>
      <c r="D257" s="147"/>
      <c r="E257" s="123" t="s">
        <v>70</v>
      </c>
      <c r="F257" s="124" t="s">
        <v>158</v>
      </c>
      <c r="G257" s="124" t="s">
        <v>89</v>
      </c>
      <c r="H257" s="124" t="s">
        <v>158</v>
      </c>
    </row>
    <row r="258" spans="1:8" x14ac:dyDescent="0.2">
      <c r="A258" s="122"/>
      <c r="B258" s="122"/>
      <c r="C258" s="147" t="s">
        <v>237</v>
      </c>
      <c r="D258" s="147"/>
      <c r="E258" s="123" t="s">
        <v>238</v>
      </c>
      <c r="F258" s="124" t="s">
        <v>459</v>
      </c>
      <c r="G258" s="124" t="s">
        <v>89</v>
      </c>
      <c r="H258" s="124" t="s">
        <v>459</v>
      </c>
    </row>
    <row r="259" spans="1:8" x14ac:dyDescent="0.2">
      <c r="A259" s="122"/>
      <c r="B259" s="122"/>
      <c r="C259" s="147" t="s">
        <v>103</v>
      </c>
      <c r="D259" s="147"/>
      <c r="E259" s="123" t="s">
        <v>52</v>
      </c>
      <c r="F259" s="124" t="s">
        <v>317</v>
      </c>
      <c r="G259" s="124" t="s">
        <v>89</v>
      </c>
      <c r="H259" s="124" t="s">
        <v>317</v>
      </c>
    </row>
    <row r="260" spans="1:8" ht="22.5" x14ac:dyDescent="0.2">
      <c r="A260" s="122"/>
      <c r="B260" s="122"/>
      <c r="C260" s="147" t="s">
        <v>254</v>
      </c>
      <c r="D260" s="147"/>
      <c r="E260" s="123" t="s">
        <v>67</v>
      </c>
      <c r="F260" s="124" t="s">
        <v>460</v>
      </c>
      <c r="G260" s="124" t="s">
        <v>89</v>
      </c>
      <c r="H260" s="124" t="s">
        <v>460</v>
      </c>
    </row>
    <row r="261" spans="1:8" ht="56.25" x14ac:dyDescent="0.2">
      <c r="A261" s="119"/>
      <c r="B261" s="126" t="s">
        <v>461</v>
      </c>
      <c r="C261" s="148"/>
      <c r="D261" s="148"/>
      <c r="E261" s="120" t="s">
        <v>462</v>
      </c>
      <c r="F261" s="121" t="s">
        <v>463</v>
      </c>
      <c r="G261" s="121" t="s">
        <v>89</v>
      </c>
      <c r="H261" s="121" t="s">
        <v>463</v>
      </c>
    </row>
    <row r="262" spans="1:8" ht="22.5" x14ac:dyDescent="0.2">
      <c r="A262" s="122"/>
      <c r="B262" s="122"/>
      <c r="C262" s="147" t="s">
        <v>397</v>
      </c>
      <c r="D262" s="147"/>
      <c r="E262" s="123" t="s">
        <v>398</v>
      </c>
      <c r="F262" s="124" t="s">
        <v>464</v>
      </c>
      <c r="G262" s="124" t="s">
        <v>89</v>
      </c>
      <c r="H262" s="124" t="s">
        <v>464</v>
      </c>
    </row>
    <row r="263" spans="1:8" ht="22.5" x14ac:dyDescent="0.2">
      <c r="A263" s="122"/>
      <c r="B263" s="122"/>
      <c r="C263" s="147" t="s">
        <v>211</v>
      </c>
      <c r="D263" s="147"/>
      <c r="E263" s="123" t="s">
        <v>212</v>
      </c>
      <c r="F263" s="124" t="s">
        <v>465</v>
      </c>
      <c r="G263" s="124" t="s">
        <v>89</v>
      </c>
      <c r="H263" s="124" t="s">
        <v>465</v>
      </c>
    </row>
    <row r="264" spans="1:8" x14ac:dyDescent="0.2">
      <c r="A264" s="122"/>
      <c r="B264" s="122"/>
      <c r="C264" s="147" t="s">
        <v>192</v>
      </c>
      <c r="D264" s="147"/>
      <c r="E264" s="123" t="s">
        <v>48</v>
      </c>
      <c r="F264" s="124" t="s">
        <v>466</v>
      </c>
      <c r="G264" s="124" t="s">
        <v>467</v>
      </c>
      <c r="H264" s="124" t="s">
        <v>468</v>
      </c>
    </row>
    <row r="265" spans="1:8" x14ac:dyDescent="0.2">
      <c r="A265" s="122"/>
      <c r="B265" s="122"/>
      <c r="C265" s="147" t="s">
        <v>219</v>
      </c>
      <c r="D265" s="147"/>
      <c r="E265" s="123" t="s">
        <v>220</v>
      </c>
      <c r="F265" s="124" t="s">
        <v>469</v>
      </c>
      <c r="G265" s="124" t="s">
        <v>470</v>
      </c>
      <c r="H265" s="124" t="s">
        <v>471</v>
      </c>
    </row>
    <row r="266" spans="1:8" x14ac:dyDescent="0.2">
      <c r="A266" s="122"/>
      <c r="B266" s="122"/>
      <c r="C266" s="147" t="s">
        <v>111</v>
      </c>
      <c r="D266" s="147"/>
      <c r="E266" s="123" t="s">
        <v>49</v>
      </c>
      <c r="F266" s="124" t="s">
        <v>472</v>
      </c>
      <c r="G266" s="124" t="s">
        <v>89</v>
      </c>
      <c r="H266" s="124" t="s">
        <v>472</v>
      </c>
    </row>
    <row r="267" spans="1:8" x14ac:dyDescent="0.2">
      <c r="A267" s="122"/>
      <c r="B267" s="122"/>
      <c r="C267" s="147" t="s">
        <v>195</v>
      </c>
      <c r="D267" s="147"/>
      <c r="E267" s="123" t="s">
        <v>50</v>
      </c>
      <c r="F267" s="124" t="s">
        <v>473</v>
      </c>
      <c r="G267" s="124" t="s">
        <v>89</v>
      </c>
      <c r="H267" s="124" t="s">
        <v>473</v>
      </c>
    </row>
    <row r="268" spans="1:8" x14ac:dyDescent="0.2">
      <c r="A268" s="122"/>
      <c r="B268" s="122"/>
      <c r="C268" s="147" t="s">
        <v>101</v>
      </c>
      <c r="D268" s="147"/>
      <c r="E268" s="123" t="s">
        <v>51</v>
      </c>
      <c r="F268" s="124" t="s">
        <v>474</v>
      </c>
      <c r="G268" s="124" t="s">
        <v>89</v>
      </c>
      <c r="H268" s="124" t="s">
        <v>474</v>
      </c>
    </row>
    <row r="269" spans="1:8" x14ac:dyDescent="0.2">
      <c r="A269" s="122"/>
      <c r="B269" s="122"/>
      <c r="C269" s="147" t="s">
        <v>359</v>
      </c>
      <c r="D269" s="147"/>
      <c r="E269" s="123" t="s">
        <v>360</v>
      </c>
      <c r="F269" s="124" t="s">
        <v>175</v>
      </c>
      <c r="G269" s="124" t="s">
        <v>89</v>
      </c>
      <c r="H269" s="124" t="s">
        <v>175</v>
      </c>
    </row>
    <row r="270" spans="1:8" x14ac:dyDescent="0.2">
      <c r="A270" s="122"/>
      <c r="B270" s="122"/>
      <c r="C270" s="147" t="s">
        <v>116</v>
      </c>
      <c r="D270" s="147"/>
      <c r="E270" s="123" t="s">
        <v>65</v>
      </c>
      <c r="F270" s="124" t="s">
        <v>415</v>
      </c>
      <c r="G270" s="124" t="s">
        <v>89</v>
      </c>
      <c r="H270" s="124" t="s">
        <v>415</v>
      </c>
    </row>
    <row r="271" spans="1:8" x14ac:dyDescent="0.2">
      <c r="A271" s="122"/>
      <c r="B271" s="122"/>
      <c r="C271" s="147" t="s">
        <v>130</v>
      </c>
      <c r="D271" s="147"/>
      <c r="E271" s="123" t="s">
        <v>70</v>
      </c>
      <c r="F271" s="124" t="s">
        <v>239</v>
      </c>
      <c r="G271" s="124" t="s">
        <v>89</v>
      </c>
      <c r="H271" s="124" t="s">
        <v>239</v>
      </c>
    </row>
    <row r="272" spans="1:8" x14ac:dyDescent="0.2">
      <c r="A272" s="122"/>
      <c r="B272" s="122"/>
      <c r="C272" s="147" t="s">
        <v>103</v>
      </c>
      <c r="D272" s="147"/>
      <c r="E272" s="123" t="s">
        <v>52</v>
      </c>
      <c r="F272" s="124" t="s">
        <v>439</v>
      </c>
      <c r="G272" s="124" t="s">
        <v>89</v>
      </c>
      <c r="H272" s="124" t="s">
        <v>439</v>
      </c>
    </row>
    <row r="273" spans="1:8" ht="22.5" x14ac:dyDescent="0.2">
      <c r="A273" s="122"/>
      <c r="B273" s="122"/>
      <c r="C273" s="147" t="s">
        <v>241</v>
      </c>
      <c r="D273" s="147"/>
      <c r="E273" s="123" t="s">
        <v>242</v>
      </c>
      <c r="F273" s="124" t="s">
        <v>158</v>
      </c>
      <c r="G273" s="124" t="s">
        <v>89</v>
      </c>
      <c r="H273" s="124" t="s">
        <v>158</v>
      </c>
    </row>
    <row r="274" spans="1:8" ht="22.5" x14ac:dyDescent="0.2">
      <c r="A274" s="122"/>
      <c r="B274" s="122"/>
      <c r="C274" s="147" t="s">
        <v>254</v>
      </c>
      <c r="D274" s="147"/>
      <c r="E274" s="123" t="s">
        <v>67</v>
      </c>
      <c r="F274" s="124" t="s">
        <v>475</v>
      </c>
      <c r="G274" s="124" t="s">
        <v>89</v>
      </c>
      <c r="H274" s="124" t="s">
        <v>475</v>
      </c>
    </row>
    <row r="275" spans="1:8" ht="67.5" x14ac:dyDescent="0.2">
      <c r="A275" s="119"/>
      <c r="B275" s="126" t="s">
        <v>476</v>
      </c>
      <c r="C275" s="148"/>
      <c r="D275" s="148"/>
      <c r="E275" s="120" t="s">
        <v>477</v>
      </c>
      <c r="F275" s="121" t="s">
        <v>478</v>
      </c>
      <c r="G275" s="121" t="s">
        <v>89</v>
      </c>
      <c r="H275" s="121" t="s">
        <v>478</v>
      </c>
    </row>
    <row r="276" spans="1:8" ht="22.5" x14ac:dyDescent="0.2">
      <c r="A276" s="122"/>
      <c r="B276" s="122"/>
      <c r="C276" s="147" t="s">
        <v>397</v>
      </c>
      <c r="D276" s="147"/>
      <c r="E276" s="123" t="s">
        <v>398</v>
      </c>
      <c r="F276" s="124" t="s">
        <v>479</v>
      </c>
      <c r="G276" s="124" t="s">
        <v>89</v>
      </c>
      <c r="H276" s="124" t="s">
        <v>479</v>
      </c>
    </row>
    <row r="277" spans="1:8" ht="22.5" x14ac:dyDescent="0.2">
      <c r="A277" s="122"/>
      <c r="B277" s="122"/>
      <c r="C277" s="147" t="s">
        <v>211</v>
      </c>
      <c r="D277" s="147"/>
      <c r="E277" s="123" t="s">
        <v>212</v>
      </c>
      <c r="F277" s="124" t="s">
        <v>480</v>
      </c>
      <c r="G277" s="124" t="s">
        <v>89</v>
      </c>
      <c r="H277" s="124" t="s">
        <v>480</v>
      </c>
    </row>
    <row r="278" spans="1:8" x14ac:dyDescent="0.2">
      <c r="A278" s="122"/>
      <c r="B278" s="122"/>
      <c r="C278" s="147" t="s">
        <v>192</v>
      </c>
      <c r="D278" s="147"/>
      <c r="E278" s="123" t="s">
        <v>48</v>
      </c>
      <c r="F278" s="124" t="s">
        <v>481</v>
      </c>
      <c r="G278" s="124" t="s">
        <v>482</v>
      </c>
      <c r="H278" s="124" t="s">
        <v>483</v>
      </c>
    </row>
    <row r="279" spans="1:8" x14ac:dyDescent="0.2">
      <c r="A279" s="122"/>
      <c r="B279" s="122"/>
      <c r="C279" s="147" t="s">
        <v>219</v>
      </c>
      <c r="D279" s="147"/>
      <c r="E279" s="123" t="s">
        <v>220</v>
      </c>
      <c r="F279" s="124" t="s">
        <v>484</v>
      </c>
      <c r="G279" s="124" t="s">
        <v>485</v>
      </c>
      <c r="H279" s="124" t="s">
        <v>486</v>
      </c>
    </row>
    <row r="280" spans="1:8" x14ac:dyDescent="0.2">
      <c r="A280" s="122"/>
      <c r="B280" s="122"/>
      <c r="C280" s="147" t="s">
        <v>111</v>
      </c>
      <c r="D280" s="147"/>
      <c r="E280" s="123" t="s">
        <v>49</v>
      </c>
      <c r="F280" s="124" t="s">
        <v>487</v>
      </c>
      <c r="G280" s="124" t="s">
        <v>89</v>
      </c>
      <c r="H280" s="124" t="s">
        <v>487</v>
      </c>
    </row>
    <row r="281" spans="1:8" x14ac:dyDescent="0.2">
      <c r="A281" s="122"/>
      <c r="B281" s="122"/>
      <c r="C281" s="147" t="s">
        <v>195</v>
      </c>
      <c r="D281" s="147"/>
      <c r="E281" s="123" t="s">
        <v>50</v>
      </c>
      <c r="F281" s="124" t="s">
        <v>488</v>
      </c>
      <c r="G281" s="124" t="s">
        <v>89</v>
      </c>
      <c r="H281" s="124" t="s">
        <v>488</v>
      </c>
    </row>
    <row r="282" spans="1:8" x14ac:dyDescent="0.2">
      <c r="A282" s="122"/>
      <c r="B282" s="122"/>
      <c r="C282" s="147" t="s">
        <v>101</v>
      </c>
      <c r="D282" s="147"/>
      <c r="E282" s="123" t="s">
        <v>51</v>
      </c>
      <c r="F282" s="124" t="s">
        <v>489</v>
      </c>
      <c r="G282" s="124" t="s">
        <v>89</v>
      </c>
      <c r="H282" s="124" t="s">
        <v>489</v>
      </c>
    </row>
    <row r="283" spans="1:8" x14ac:dyDescent="0.2">
      <c r="A283" s="122"/>
      <c r="B283" s="122"/>
      <c r="C283" s="147" t="s">
        <v>359</v>
      </c>
      <c r="D283" s="147"/>
      <c r="E283" s="123" t="s">
        <v>360</v>
      </c>
      <c r="F283" s="124" t="s">
        <v>164</v>
      </c>
      <c r="G283" s="124" t="s">
        <v>89</v>
      </c>
      <c r="H283" s="124" t="s">
        <v>164</v>
      </c>
    </row>
    <row r="284" spans="1:8" x14ac:dyDescent="0.2">
      <c r="A284" s="122"/>
      <c r="B284" s="122"/>
      <c r="C284" s="147" t="s">
        <v>116</v>
      </c>
      <c r="D284" s="147"/>
      <c r="E284" s="123" t="s">
        <v>65</v>
      </c>
      <c r="F284" s="124" t="s">
        <v>253</v>
      </c>
      <c r="G284" s="124" t="s">
        <v>89</v>
      </c>
      <c r="H284" s="124" t="s">
        <v>253</v>
      </c>
    </row>
    <row r="285" spans="1:8" x14ac:dyDescent="0.2">
      <c r="A285" s="122"/>
      <c r="B285" s="122"/>
      <c r="C285" s="147" t="s">
        <v>130</v>
      </c>
      <c r="D285" s="147"/>
      <c r="E285" s="123" t="s">
        <v>70</v>
      </c>
      <c r="F285" s="124" t="s">
        <v>213</v>
      </c>
      <c r="G285" s="124" t="s">
        <v>89</v>
      </c>
      <c r="H285" s="124" t="s">
        <v>213</v>
      </c>
    </row>
    <row r="286" spans="1:8" x14ac:dyDescent="0.2">
      <c r="A286" s="122"/>
      <c r="B286" s="122"/>
      <c r="C286" s="147" t="s">
        <v>237</v>
      </c>
      <c r="D286" s="147"/>
      <c r="E286" s="123" t="s">
        <v>238</v>
      </c>
      <c r="F286" s="124" t="s">
        <v>391</v>
      </c>
      <c r="G286" s="124" t="s">
        <v>89</v>
      </c>
      <c r="H286" s="124" t="s">
        <v>391</v>
      </c>
    </row>
    <row r="287" spans="1:8" x14ac:dyDescent="0.2">
      <c r="A287" s="122"/>
      <c r="B287" s="122"/>
      <c r="C287" s="147" t="s">
        <v>103</v>
      </c>
      <c r="D287" s="147"/>
      <c r="E287" s="123" t="s">
        <v>52</v>
      </c>
      <c r="F287" s="124" t="s">
        <v>490</v>
      </c>
      <c r="G287" s="124" t="s">
        <v>89</v>
      </c>
      <c r="H287" s="124" t="s">
        <v>490</v>
      </c>
    </row>
    <row r="288" spans="1:8" ht="22.5" x14ac:dyDescent="0.2">
      <c r="A288" s="122"/>
      <c r="B288" s="122"/>
      <c r="C288" s="147" t="s">
        <v>241</v>
      </c>
      <c r="D288" s="147"/>
      <c r="E288" s="123" t="s">
        <v>242</v>
      </c>
      <c r="F288" s="124" t="s">
        <v>491</v>
      </c>
      <c r="G288" s="124" t="s">
        <v>89</v>
      </c>
      <c r="H288" s="124" t="s">
        <v>491</v>
      </c>
    </row>
    <row r="289" spans="1:8" ht="22.5" x14ac:dyDescent="0.2">
      <c r="A289" s="122"/>
      <c r="B289" s="122"/>
      <c r="C289" s="147" t="s">
        <v>254</v>
      </c>
      <c r="D289" s="147"/>
      <c r="E289" s="123" t="s">
        <v>67</v>
      </c>
      <c r="F289" s="124" t="s">
        <v>492</v>
      </c>
      <c r="G289" s="124" t="s">
        <v>89</v>
      </c>
      <c r="H289" s="124" t="s">
        <v>492</v>
      </c>
    </row>
    <row r="290" spans="1:8" ht="15" x14ac:dyDescent="0.2">
      <c r="A290" s="119"/>
      <c r="B290" s="126" t="s">
        <v>493</v>
      </c>
      <c r="C290" s="148"/>
      <c r="D290" s="148"/>
      <c r="E290" s="120" t="s">
        <v>81</v>
      </c>
      <c r="F290" s="121" t="s">
        <v>494</v>
      </c>
      <c r="G290" s="121" t="s">
        <v>89</v>
      </c>
      <c r="H290" s="121" t="s">
        <v>494</v>
      </c>
    </row>
    <row r="291" spans="1:8" ht="56.25" x14ac:dyDescent="0.2">
      <c r="A291" s="122"/>
      <c r="B291" s="122"/>
      <c r="C291" s="147" t="s">
        <v>321</v>
      </c>
      <c r="D291" s="147"/>
      <c r="E291" s="123" t="s">
        <v>322</v>
      </c>
      <c r="F291" s="124" t="s">
        <v>495</v>
      </c>
      <c r="G291" s="124" t="s">
        <v>89</v>
      </c>
      <c r="H291" s="124" t="s">
        <v>495</v>
      </c>
    </row>
    <row r="292" spans="1:8" x14ac:dyDescent="0.2">
      <c r="A292" s="122"/>
      <c r="B292" s="122"/>
      <c r="C292" s="147" t="s">
        <v>101</v>
      </c>
      <c r="D292" s="147"/>
      <c r="E292" s="123" t="s">
        <v>51</v>
      </c>
      <c r="F292" s="124" t="s">
        <v>496</v>
      </c>
      <c r="G292" s="124" t="s">
        <v>89</v>
      </c>
      <c r="H292" s="124" t="s">
        <v>496</v>
      </c>
    </row>
    <row r="293" spans="1:8" x14ac:dyDescent="0.2">
      <c r="A293" s="122"/>
      <c r="B293" s="122"/>
      <c r="C293" s="147" t="s">
        <v>103</v>
      </c>
      <c r="D293" s="147"/>
      <c r="E293" s="123" t="s">
        <v>52</v>
      </c>
      <c r="F293" s="124" t="s">
        <v>135</v>
      </c>
      <c r="G293" s="124" t="s">
        <v>89</v>
      </c>
      <c r="H293" s="124" t="s">
        <v>135</v>
      </c>
    </row>
    <row r="294" spans="1:8" ht="22.5" x14ac:dyDescent="0.2">
      <c r="A294" s="122"/>
      <c r="B294" s="122"/>
      <c r="C294" s="147" t="s">
        <v>254</v>
      </c>
      <c r="D294" s="147"/>
      <c r="E294" s="123" t="s">
        <v>67</v>
      </c>
      <c r="F294" s="124" t="s">
        <v>497</v>
      </c>
      <c r="G294" s="124" t="s">
        <v>89</v>
      </c>
      <c r="H294" s="124" t="s">
        <v>497</v>
      </c>
    </row>
    <row r="295" spans="1:8" x14ac:dyDescent="0.2">
      <c r="A295" s="116" t="s">
        <v>21</v>
      </c>
      <c r="B295" s="116"/>
      <c r="C295" s="149"/>
      <c r="D295" s="149"/>
      <c r="E295" s="117" t="s">
        <v>498</v>
      </c>
      <c r="F295" s="118" t="s">
        <v>499</v>
      </c>
      <c r="G295" s="118" t="s">
        <v>89</v>
      </c>
      <c r="H295" s="118" t="s">
        <v>499</v>
      </c>
    </row>
    <row r="296" spans="1:8" ht="15" x14ac:dyDescent="0.2">
      <c r="A296" s="119"/>
      <c r="B296" s="126" t="s">
        <v>22</v>
      </c>
      <c r="C296" s="148"/>
      <c r="D296" s="148"/>
      <c r="E296" s="120" t="s">
        <v>500</v>
      </c>
      <c r="F296" s="121" t="s">
        <v>109</v>
      </c>
      <c r="G296" s="121" t="s">
        <v>89</v>
      </c>
      <c r="H296" s="121" t="s">
        <v>109</v>
      </c>
    </row>
    <row r="297" spans="1:8" ht="45" x14ac:dyDescent="0.2">
      <c r="A297" s="122"/>
      <c r="B297" s="122"/>
      <c r="C297" s="147" t="s">
        <v>23</v>
      </c>
      <c r="D297" s="147"/>
      <c r="E297" s="123" t="s">
        <v>501</v>
      </c>
      <c r="F297" s="124" t="s">
        <v>109</v>
      </c>
      <c r="G297" s="124" t="s">
        <v>89</v>
      </c>
      <c r="H297" s="124" t="s">
        <v>109</v>
      </c>
    </row>
    <row r="298" spans="1:8" ht="15" x14ac:dyDescent="0.2">
      <c r="A298" s="119"/>
      <c r="B298" s="126" t="s">
        <v>502</v>
      </c>
      <c r="C298" s="148"/>
      <c r="D298" s="148"/>
      <c r="E298" s="120" t="s">
        <v>503</v>
      </c>
      <c r="F298" s="121" t="s">
        <v>504</v>
      </c>
      <c r="G298" s="121" t="s">
        <v>89</v>
      </c>
      <c r="H298" s="121" t="s">
        <v>504</v>
      </c>
    </row>
    <row r="299" spans="1:8" x14ac:dyDescent="0.2">
      <c r="A299" s="122"/>
      <c r="B299" s="122"/>
      <c r="C299" s="147" t="s">
        <v>113</v>
      </c>
      <c r="D299" s="147"/>
      <c r="E299" s="123" t="s">
        <v>64</v>
      </c>
      <c r="F299" s="124" t="s">
        <v>505</v>
      </c>
      <c r="G299" s="124" t="s">
        <v>89</v>
      </c>
      <c r="H299" s="124" t="s">
        <v>505</v>
      </c>
    </row>
    <row r="300" spans="1:8" x14ac:dyDescent="0.2">
      <c r="A300" s="122"/>
      <c r="B300" s="122"/>
      <c r="C300" s="147" t="s">
        <v>101</v>
      </c>
      <c r="D300" s="147"/>
      <c r="E300" s="123" t="s">
        <v>51</v>
      </c>
      <c r="F300" s="124" t="s">
        <v>246</v>
      </c>
      <c r="G300" s="124" t="s">
        <v>89</v>
      </c>
      <c r="H300" s="124" t="s">
        <v>246</v>
      </c>
    </row>
    <row r="301" spans="1:8" x14ac:dyDescent="0.2">
      <c r="A301" s="122"/>
      <c r="B301" s="122"/>
      <c r="C301" s="147" t="s">
        <v>103</v>
      </c>
      <c r="D301" s="147"/>
      <c r="E301" s="123" t="s">
        <v>52</v>
      </c>
      <c r="F301" s="124" t="s">
        <v>175</v>
      </c>
      <c r="G301" s="124" t="s">
        <v>89</v>
      </c>
      <c r="H301" s="124" t="s">
        <v>175</v>
      </c>
    </row>
    <row r="302" spans="1:8" ht="15" x14ac:dyDescent="0.2">
      <c r="A302" s="119"/>
      <c r="B302" s="126" t="s">
        <v>506</v>
      </c>
      <c r="C302" s="148"/>
      <c r="D302" s="148"/>
      <c r="E302" s="120" t="s">
        <v>507</v>
      </c>
      <c r="F302" s="121" t="s">
        <v>508</v>
      </c>
      <c r="G302" s="121" t="s">
        <v>89</v>
      </c>
      <c r="H302" s="121" t="s">
        <v>508</v>
      </c>
    </row>
    <row r="303" spans="1:8" ht="56.25" x14ac:dyDescent="0.2">
      <c r="A303" s="122"/>
      <c r="B303" s="122"/>
      <c r="C303" s="147" t="s">
        <v>321</v>
      </c>
      <c r="D303" s="147"/>
      <c r="E303" s="123" t="s">
        <v>322</v>
      </c>
      <c r="F303" s="124" t="s">
        <v>252</v>
      </c>
      <c r="G303" s="124" t="s">
        <v>89</v>
      </c>
      <c r="H303" s="124" t="s">
        <v>252</v>
      </c>
    </row>
    <row r="304" spans="1:8" ht="33.75" x14ac:dyDescent="0.2">
      <c r="A304" s="122"/>
      <c r="B304" s="122"/>
      <c r="C304" s="147" t="s">
        <v>509</v>
      </c>
      <c r="D304" s="147"/>
      <c r="E304" s="123" t="s">
        <v>510</v>
      </c>
      <c r="F304" s="124" t="s">
        <v>92</v>
      </c>
      <c r="G304" s="124" t="s">
        <v>89</v>
      </c>
      <c r="H304" s="124" t="s">
        <v>92</v>
      </c>
    </row>
    <row r="305" spans="1:8" x14ac:dyDescent="0.2">
      <c r="A305" s="122"/>
      <c r="B305" s="122"/>
      <c r="C305" s="147" t="s">
        <v>111</v>
      </c>
      <c r="D305" s="147"/>
      <c r="E305" s="123" t="s">
        <v>49</v>
      </c>
      <c r="F305" s="124" t="s">
        <v>511</v>
      </c>
      <c r="G305" s="124" t="s">
        <v>89</v>
      </c>
      <c r="H305" s="124" t="s">
        <v>511</v>
      </c>
    </row>
    <row r="306" spans="1:8" x14ac:dyDescent="0.2">
      <c r="A306" s="122"/>
      <c r="B306" s="122"/>
      <c r="C306" s="147" t="s">
        <v>195</v>
      </c>
      <c r="D306" s="147"/>
      <c r="E306" s="123" t="s">
        <v>50</v>
      </c>
      <c r="F306" s="124" t="s">
        <v>512</v>
      </c>
      <c r="G306" s="124" t="s">
        <v>89</v>
      </c>
      <c r="H306" s="124" t="s">
        <v>512</v>
      </c>
    </row>
    <row r="307" spans="1:8" x14ac:dyDescent="0.2">
      <c r="A307" s="122"/>
      <c r="B307" s="122"/>
      <c r="C307" s="147" t="s">
        <v>113</v>
      </c>
      <c r="D307" s="147"/>
      <c r="E307" s="123" t="s">
        <v>64</v>
      </c>
      <c r="F307" s="124" t="s">
        <v>513</v>
      </c>
      <c r="G307" s="124" t="s">
        <v>89</v>
      </c>
      <c r="H307" s="124" t="s">
        <v>513</v>
      </c>
    </row>
    <row r="308" spans="1:8" x14ac:dyDescent="0.2">
      <c r="A308" s="122"/>
      <c r="B308" s="122"/>
      <c r="C308" s="147" t="s">
        <v>101</v>
      </c>
      <c r="D308" s="147"/>
      <c r="E308" s="123" t="s">
        <v>51</v>
      </c>
      <c r="F308" s="124" t="s">
        <v>514</v>
      </c>
      <c r="G308" s="124" t="s">
        <v>89</v>
      </c>
      <c r="H308" s="124" t="s">
        <v>514</v>
      </c>
    </row>
    <row r="309" spans="1:8" x14ac:dyDescent="0.2">
      <c r="A309" s="122"/>
      <c r="B309" s="122"/>
      <c r="C309" s="147" t="s">
        <v>116</v>
      </c>
      <c r="D309" s="147"/>
      <c r="E309" s="123" t="s">
        <v>65</v>
      </c>
      <c r="F309" s="124" t="s">
        <v>260</v>
      </c>
      <c r="G309" s="124" t="s">
        <v>89</v>
      </c>
      <c r="H309" s="124" t="s">
        <v>260</v>
      </c>
    </row>
    <row r="310" spans="1:8" x14ac:dyDescent="0.2">
      <c r="A310" s="122"/>
      <c r="B310" s="122"/>
      <c r="C310" s="147" t="s">
        <v>130</v>
      </c>
      <c r="D310" s="147"/>
      <c r="E310" s="123" t="s">
        <v>70</v>
      </c>
      <c r="F310" s="124" t="s">
        <v>373</v>
      </c>
      <c r="G310" s="124" t="s">
        <v>89</v>
      </c>
      <c r="H310" s="124" t="s">
        <v>373</v>
      </c>
    </row>
    <row r="311" spans="1:8" x14ac:dyDescent="0.2">
      <c r="A311" s="122"/>
      <c r="B311" s="122"/>
      <c r="C311" s="147" t="s">
        <v>103</v>
      </c>
      <c r="D311" s="147"/>
      <c r="E311" s="123" t="s">
        <v>52</v>
      </c>
      <c r="F311" s="124" t="s">
        <v>515</v>
      </c>
      <c r="G311" s="124" t="s">
        <v>89</v>
      </c>
      <c r="H311" s="124" t="s">
        <v>515</v>
      </c>
    </row>
    <row r="312" spans="1:8" ht="22.5" x14ac:dyDescent="0.2">
      <c r="A312" s="122"/>
      <c r="B312" s="122"/>
      <c r="C312" s="147" t="s">
        <v>241</v>
      </c>
      <c r="D312" s="147"/>
      <c r="E312" s="123" t="s">
        <v>242</v>
      </c>
      <c r="F312" s="124" t="s">
        <v>373</v>
      </c>
      <c r="G312" s="124" t="s">
        <v>89</v>
      </c>
      <c r="H312" s="124" t="s">
        <v>373</v>
      </c>
    </row>
    <row r="313" spans="1:8" x14ac:dyDescent="0.2">
      <c r="A313" s="122"/>
      <c r="B313" s="122"/>
      <c r="C313" s="147" t="s">
        <v>250</v>
      </c>
      <c r="D313" s="147"/>
      <c r="E313" s="123" t="s">
        <v>251</v>
      </c>
      <c r="F313" s="124" t="s">
        <v>516</v>
      </c>
      <c r="G313" s="124" t="s">
        <v>89</v>
      </c>
      <c r="H313" s="124" t="s">
        <v>516</v>
      </c>
    </row>
    <row r="314" spans="1:8" ht="15" x14ac:dyDescent="0.2">
      <c r="A314" s="119"/>
      <c r="B314" s="126" t="s">
        <v>517</v>
      </c>
      <c r="C314" s="148"/>
      <c r="D314" s="148"/>
      <c r="E314" s="120" t="s">
        <v>81</v>
      </c>
      <c r="F314" s="121" t="s">
        <v>474</v>
      </c>
      <c r="G314" s="121" t="s">
        <v>89</v>
      </c>
      <c r="H314" s="121" t="s">
        <v>474</v>
      </c>
    </row>
    <row r="315" spans="1:8" ht="56.25" x14ac:dyDescent="0.2">
      <c r="A315" s="122"/>
      <c r="B315" s="122"/>
      <c r="C315" s="147" t="s">
        <v>321</v>
      </c>
      <c r="D315" s="147"/>
      <c r="E315" s="123" t="s">
        <v>322</v>
      </c>
      <c r="F315" s="124" t="s">
        <v>106</v>
      </c>
      <c r="G315" s="124" t="s">
        <v>89</v>
      </c>
      <c r="H315" s="124" t="s">
        <v>106</v>
      </c>
    </row>
    <row r="316" spans="1:8" x14ac:dyDescent="0.2">
      <c r="A316" s="122"/>
      <c r="B316" s="122"/>
      <c r="C316" s="147" t="s">
        <v>101</v>
      </c>
      <c r="D316" s="147"/>
      <c r="E316" s="123" t="s">
        <v>51</v>
      </c>
      <c r="F316" s="124" t="s">
        <v>518</v>
      </c>
      <c r="G316" s="124" t="s">
        <v>89</v>
      </c>
      <c r="H316" s="124" t="s">
        <v>518</v>
      </c>
    </row>
    <row r="317" spans="1:8" x14ac:dyDescent="0.2">
      <c r="A317" s="122"/>
      <c r="B317" s="122"/>
      <c r="C317" s="147" t="s">
        <v>103</v>
      </c>
      <c r="D317" s="147"/>
      <c r="E317" s="123" t="s">
        <v>52</v>
      </c>
      <c r="F317" s="124" t="s">
        <v>459</v>
      </c>
      <c r="G317" s="124" t="s">
        <v>89</v>
      </c>
      <c r="H317" s="124" t="s">
        <v>459</v>
      </c>
    </row>
    <row r="318" spans="1:8" x14ac:dyDescent="0.2">
      <c r="A318" s="116" t="s">
        <v>519</v>
      </c>
      <c r="B318" s="116"/>
      <c r="C318" s="149"/>
      <c r="D318" s="149"/>
      <c r="E318" s="117" t="s">
        <v>54</v>
      </c>
      <c r="F318" s="118" t="s">
        <v>520</v>
      </c>
      <c r="G318" s="118" t="s">
        <v>89</v>
      </c>
      <c r="H318" s="118" t="s">
        <v>520</v>
      </c>
    </row>
    <row r="319" spans="1:8" ht="15" x14ac:dyDescent="0.2">
      <c r="A319" s="119"/>
      <c r="B319" s="126" t="s">
        <v>521</v>
      </c>
      <c r="C319" s="148"/>
      <c r="D319" s="148"/>
      <c r="E319" s="120" t="s">
        <v>522</v>
      </c>
      <c r="F319" s="121" t="s">
        <v>523</v>
      </c>
      <c r="G319" s="121" t="s">
        <v>89</v>
      </c>
      <c r="H319" s="121" t="s">
        <v>523</v>
      </c>
    </row>
    <row r="320" spans="1:8" ht="33.75" x14ac:dyDescent="0.2">
      <c r="A320" s="122"/>
      <c r="B320" s="122"/>
      <c r="C320" s="147" t="s">
        <v>524</v>
      </c>
      <c r="D320" s="147"/>
      <c r="E320" s="123" t="s">
        <v>525</v>
      </c>
      <c r="F320" s="124" t="s">
        <v>523</v>
      </c>
      <c r="G320" s="124" t="s">
        <v>89</v>
      </c>
      <c r="H320" s="124" t="s">
        <v>523</v>
      </c>
    </row>
    <row r="321" spans="1:8" ht="22.5" x14ac:dyDescent="0.2">
      <c r="A321" s="119"/>
      <c r="B321" s="126" t="s">
        <v>526</v>
      </c>
      <c r="C321" s="148"/>
      <c r="D321" s="148"/>
      <c r="E321" s="120" t="s">
        <v>527</v>
      </c>
      <c r="F321" s="121" t="s">
        <v>175</v>
      </c>
      <c r="G321" s="121" t="s">
        <v>89</v>
      </c>
      <c r="H321" s="121" t="s">
        <v>175</v>
      </c>
    </row>
    <row r="322" spans="1:8" x14ac:dyDescent="0.2">
      <c r="A322" s="122"/>
      <c r="B322" s="122"/>
      <c r="C322" s="147" t="s">
        <v>101</v>
      </c>
      <c r="D322" s="147"/>
      <c r="E322" s="123" t="s">
        <v>51</v>
      </c>
      <c r="F322" s="124" t="s">
        <v>246</v>
      </c>
      <c r="G322" s="124" t="s">
        <v>89</v>
      </c>
      <c r="H322" s="124" t="s">
        <v>246</v>
      </c>
    </row>
    <row r="323" spans="1:8" x14ac:dyDescent="0.2">
      <c r="A323" s="122"/>
      <c r="B323" s="122"/>
      <c r="C323" s="147" t="s">
        <v>103</v>
      </c>
      <c r="D323" s="147"/>
      <c r="E323" s="123" t="s">
        <v>52</v>
      </c>
      <c r="F323" s="124" t="s">
        <v>188</v>
      </c>
      <c r="G323" s="124" t="s">
        <v>89</v>
      </c>
      <c r="H323" s="124" t="s">
        <v>188</v>
      </c>
    </row>
    <row r="324" spans="1:8" ht="56.25" x14ac:dyDescent="0.2">
      <c r="A324" s="119"/>
      <c r="B324" s="126" t="s">
        <v>528</v>
      </c>
      <c r="C324" s="148"/>
      <c r="D324" s="148"/>
      <c r="E324" s="120" t="s">
        <v>529</v>
      </c>
      <c r="F324" s="121" t="s">
        <v>530</v>
      </c>
      <c r="G324" s="121" t="s">
        <v>89</v>
      </c>
      <c r="H324" s="121" t="s">
        <v>530</v>
      </c>
    </row>
    <row r="325" spans="1:8" ht="56.25" x14ac:dyDescent="0.2">
      <c r="A325" s="122"/>
      <c r="B325" s="122"/>
      <c r="C325" s="147" t="s">
        <v>531</v>
      </c>
      <c r="D325" s="147"/>
      <c r="E325" s="123" t="s">
        <v>532</v>
      </c>
      <c r="F325" s="124" t="s">
        <v>533</v>
      </c>
      <c r="G325" s="124" t="s">
        <v>89</v>
      </c>
      <c r="H325" s="124" t="s">
        <v>533</v>
      </c>
    </row>
    <row r="326" spans="1:8" ht="22.5" x14ac:dyDescent="0.2">
      <c r="A326" s="122"/>
      <c r="B326" s="122"/>
      <c r="C326" s="147" t="s">
        <v>534</v>
      </c>
      <c r="D326" s="147"/>
      <c r="E326" s="123" t="s">
        <v>535</v>
      </c>
      <c r="F326" s="124" t="s">
        <v>89</v>
      </c>
      <c r="G326" s="124" t="s">
        <v>89</v>
      </c>
      <c r="H326" s="124" t="s">
        <v>89</v>
      </c>
    </row>
    <row r="327" spans="1:8" x14ac:dyDescent="0.2">
      <c r="A327" s="122"/>
      <c r="B327" s="122"/>
      <c r="C327" s="147" t="s">
        <v>536</v>
      </c>
      <c r="D327" s="147"/>
      <c r="E327" s="123" t="s">
        <v>58</v>
      </c>
      <c r="F327" s="124" t="s">
        <v>537</v>
      </c>
      <c r="G327" s="124" t="s">
        <v>89</v>
      </c>
      <c r="H327" s="124" t="s">
        <v>537</v>
      </c>
    </row>
    <row r="328" spans="1:8" ht="33.75" x14ac:dyDescent="0.2">
      <c r="A328" s="119"/>
      <c r="B328" s="126" t="s">
        <v>538</v>
      </c>
      <c r="C328" s="148"/>
      <c r="D328" s="148"/>
      <c r="E328" s="120" t="s">
        <v>539</v>
      </c>
      <c r="F328" s="121" t="s">
        <v>540</v>
      </c>
      <c r="G328" s="121" t="s">
        <v>89</v>
      </c>
      <c r="H328" s="121" t="s">
        <v>540</v>
      </c>
    </row>
    <row r="329" spans="1:8" x14ac:dyDescent="0.2">
      <c r="A329" s="122"/>
      <c r="B329" s="122"/>
      <c r="C329" s="147" t="s">
        <v>541</v>
      </c>
      <c r="D329" s="147"/>
      <c r="E329" s="123" t="s">
        <v>56</v>
      </c>
      <c r="F329" s="124" t="s">
        <v>540</v>
      </c>
      <c r="G329" s="124" t="s">
        <v>89</v>
      </c>
      <c r="H329" s="124" t="s">
        <v>540</v>
      </c>
    </row>
    <row r="330" spans="1:8" ht="15" x14ac:dyDescent="0.2">
      <c r="A330" s="119"/>
      <c r="B330" s="126" t="s">
        <v>542</v>
      </c>
      <c r="C330" s="148"/>
      <c r="D330" s="148"/>
      <c r="E330" s="120" t="s">
        <v>55</v>
      </c>
      <c r="F330" s="121" t="s">
        <v>543</v>
      </c>
      <c r="G330" s="121" t="s">
        <v>89</v>
      </c>
      <c r="H330" s="121" t="s">
        <v>543</v>
      </c>
    </row>
    <row r="331" spans="1:8" x14ac:dyDescent="0.2">
      <c r="A331" s="122"/>
      <c r="B331" s="122"/>
      <c r="C331" s="147" t="s">
        <v>541</v>
      </c>
      <c r="D331" s="147"/>
      <c r="E331" s="123" t="s">
        <v>56</v>
      </c>
      <c r="F331" s="124" t="s">
        <v>544</v>
      </c>
      <c r="G331" s="124" t="s">
        <v>89</v>
      </c>
      <c r="H331" s="124" t="s">
        <v>544</v>
      </c>
    </row>
    <row r="332" spans="1:8" x14ac:dyDescent="0.2">
      <c r="A332" s="122"/>
      <c r="B332" s="122"/>
      <c r="C332" s="147" t="s">
        <v>101</v>
      </c>
      <c r="D332" s="147"/>
      <c r="E332" s="123" t="s">
        <v>51</v>
      </c>
      <c r="F332" s="124" t="s">
        <v>545</v>
      </c>
      <c r="G332" s="124" t="s">
        <v>89</v>
      </c>
      <c r="H332" s="124" t="s">
        <v>545</v>
      </c>
    </row>
    <row r="333" spans="1:8" ht="15" x14ac:dyDescent="0.2">
      <c r="A333" s="119"/>
      <c r="B333" s="126" t="s">
        <v>546</v>
      </c>
      <c r="C333" s="148"/>
      <c r="D333" s="148"/>
      <c r="E333" s="120" t="s">
        <v>547</v>
      </c>
      <c r="F333" s="121" t="s">
        <v>548</v>
      </c>
      <c r="G333" s="121" t="s">
        <v>89</v>
      </c>
      <c r="H333" s="121" t="s">
        <v>548</v>
      </c>
    </row>
    <row r="334" spans="1:8" ht="56.25" x14ac:dyDescent="0.2">
      <c r="A334" s="122"/>
      <c r="B334" s="122"/>
      <c r="C334" s="147" t="s">
        <v>531</v>
      </c>
      <c r="D334" s="147"/>
      <c r="E334" s="123" t="s">
        <v>532</v>
      </c>
      <c r="F334" s="124" t="s">
        <v>278</v>
      </c>
      <c r="G334" s="124" t="s">
        <v>89</v>
      </c>
      <c r="H334" s="124" t="s">
        <v>278</v>
      </c>
    </row>
    <row r="335" spans="1:8" ht="22.5" x14ac:dyDescent="0.2">
      <c r="A335" s="122"/>
      <c r="B335" s="122"/>
      <c r="C335" s="147" t="s">
        <v>534</v>
      </c>
      <c r="D335" s="147"/>
      <c r="E335" s="123" t="s">
        <v>535</v>
      </c>
      <c r="F335" s="124" t="s">
        <v>89</v>
      </c>
      <c r="G335" s="124" t="s">
        <v>89</v>
      </c>
      <c r="H335" s="124" t="s">
        <v>89</v>
      </c>
    </row>
    <row r="336" spans="1:8" x14ac:dyDescent="0.2">
      <c r="A336" s="122"/>
      <c r="B336" s="122"/>
      <c r="C336" s="147" t="s">
        <v>541</v>
      </c>
      <c r="D336" s="147"/>
      <c r="E336" s="123" t="s">
        <v>56</v>
      </c>
      <c r="F336" s="124" t="s">
        <v>549</v>
      </c>
      <c r="G336" s="124" t="s">
        <v>89</v>
      </c>
      <c r="H336" s="124" t="s">
        <v>549</v>
      </c>
    </row>
    <row r="337" spans="1:8" ht="15" x14ac:dyDescent="0.2">
      <c r="A337" s="119"/>
      <c r="B337" s="126" t="s">
        <v>550</v>
      </c>
      <c r="C337" s="148"/>
      <c r="D337" s="148"/>
      <c r="E337" s="120" t="s">
        <v>551</v>
      </c>
      <c r="F337" s="121" t="s">
        <v>552</v>
      </c>
      <c r="G337" s="121" t="s">
        <v>89</v>
      </c>
      <c r="H337" s="121" t="s">
        <v>552</v>
      </c>
    </row>
    <row r="338" spans="1:8" ht="22.5" x14ac:dyDescent="0.2">
      <c r="A338" s="122"/>
      <c r="B338" s="122"/>
      <c r="C338" s="147" t="s">
        <v>211</v>
      </c>
      <c r="D338" s="147"/>
      <c r="E338" s="123" t="s">
        <v>212</v>
      </c>
      <c r="F338" s="124" t="s">
        <v>553</v>
      </c>
      <c r="G338" s="124" t="s">
        <v>89</v>
      </c>
      <c r="H338" s="124" t="s">
        <v>553</v>
      </c>
    </row>
    <row r="339" spans="1:8" x14ac:dyDescent="0.2">
      <c r="A339" s="122"/>
      <c r="B339" s="122"/>
      <c r="C339" s="147" t="s">
        <v>192</v>
      </c>
      <c r="D339" s="147"/>
      <c r="E339" s="123" t="s">
        <v>48</v>
      </c>
      <c r="F339" s="124" t="s">
        <v>554</v>
      </c>
      <c r="G339" s="124" t="s">
        <v>89</v>
      </c>
      <c r="H339" s="124" t="s">
        <v>554</v>
      </c>
    </row>
    <row r="340" spans="1:8" x14ac:dyDescent="0.2">
      <c r="A340" s="122"/>
      <c r="B340" s="122"/>
      <c r="C340" s="147" t="s">
        <v>219</v>
      </c>
      <c r="D340" s="147"/>
      <c r="E340" s="123" t="s">
        <v>220</v>
      </c>
      <c r="F340" s="124" t="s">
        <v>555</v>
      </c>
      <c r="G340" s="124" t="s">
        <v>89</v>
      </c>
      <c r="H340" s="124" t="s">
        <v>555</v>
      </c>
    </row>
    <row r="341" spans="1:8" x14ac:dyDescent="0.2">
      <c r="A341" s="122"/>
      <c r="B341" s="122"/>
      <c r="C341" s="147" t="s">
        <v>111</v>
      </c>
      <c r="D341" s="147"/>
      <c r="E341" s="123" t="s">
        <v>49</v>
      </c>
      <c r="F341" s="124" t="s">
        <v>556</v>
      </c>
      <c r="G341" s="124" t="s">
        <v>89</v>
      </c>
      <c r="H341" s="124" t="s">
        <v>556</v>
      </c>
    </row>
    <row r="342" spans="1:8" x14ac:dyDescent="0.2">
      <c r="A342" s="122"/>
      <c r="B342" s="122"/>
      <c r="C342" s="147" t="s">
        <v>195</v>
      </c>
      <c r="D342" s="147"/>
      <c r="E342" s="123" t="s">
        <v>50</v>
      </c>
      <c r="F342" s="124" t="s">
        <v>557</v>
      </c>
      <c r="G342" s="124" t="s">
        <v>89</v>
      </c>
      <c r="H342" s="124" t="s">
        <v>557</v>
      </c>
    </row>
    <row r="343" spans="1:8" ht="22.5" x14ac:dyDescent="0.2">
      <c r="A343" s="122"/>
      <c r="B343" s="122"/>
      <c r="C343" s="147" t="s">
        <v>232</v>
      </c>
      <c r="D343" s="147"/>
      <c r="E343" s="123" t="s">
        <v>233</v>
      </c>
      <c r="F343" s="124" t="s">
        <v>92</v>
      </c>
      <c r="G343" s="124" t="s">
        <v>89</v>
      </c>
      <c r="H343" s="124" t="s">
        <v>92</v>
      </c>
    </row>
    <row r="344" spans="1:8" x14ac:dyDescent="0.2">
      <c r="A344" s="122"/>
      <c r="B344" s="122"/>
      <c r="C344" s="147" t="s">
        <v>113</v>
      </c>
      <c r="D344" s="147"/>
      <c r="E344" s="123" t="s">
        <v>64</v>
      </c>
      <c r="F344" s="124" t="s">
        <v>106</v>
      </c>
      <c r="G344" s="124" t="s">
        <v>89</v>
      </c>
      <c r="H344" s="124" t="s">
        <v>106</v>
      </c>
    </row>
    <row r="345" spans="1:8" x14ac:dyDescent="0.2">
      <c r="A345" s="122"/>
      <c r="B345" s="122"/>
      <c r="C345" s="147" t="s">
        <v>101</v>
      </c>
      <c r="D345" s="147"/>
      <c r="E345" s="123" t="s">
        <v>51</v>
      </c>
      <c r="F345" s="124" t="s">
        <v>558</v>
      </c>
      <c r="G345" s="124" t="s">
        <v>89</v>
      </c>
      <c r="H345" s="124" t="s">
        <v>558</v>
      </c>
    </row>
    <row r="346" spans="1:8" x14ac:dyDescent="0.2">
      <c r="A346" s="122"/>
      <c r="B346" s="122"/>
      <c r="C346" s="147" t="s">
        <v>116</v>
      </c>
      <c r="D346" s="147"/>
      <c r="E346" s="123" t="s">
        <v>65</v>
      </c>
      <c r="F346" s="124" t="s">
        <v>559</v>
      </c>
      <c r="G346" s="124" t="s">
        <v>89</v>
      </c>
      <c r="H346" s="124" t="s">
        <v>559</v>
      </c>
    </row>
    <row r="347" spans="1:8" x14ac:dyDescent="0.2">
      <c r="A347" s="122"/>
      <c r="B347" s="122"/>
      <c r="C347" s="147" t="s">
        <v>130</v>
      </c>
      <c r="D347" s="147"/>
      <c r="E347" s="123" t="s">
        <v>70</v>
      </c>
      <c r="F347" s="124" t="s">
        <v>246</v>
      </c>
      <c r="G347" s="124" t="s">
        <v>89</v>
      </c>
      <c r="H347" s="124" t="s">
        <v>246</v>
      </c>
    </row>
    <row r="348" spans="1:8" x14ac:dyDescent="0.2">
      <c r="A348" s="122"/>
      <c r="B348" s="122"/>
      <c r="C348" s="147" t="s">
        <v>237</v>
      </c>
      <c r="D348" s="147"/>
      <c r="E348" s="123" t="s">
        <v>238</v>
      </c>
      <c r="F348" s="124" t="s">
        <v>491</v>
      </c>
      <c r="G348" s="124" t="s">
        <v>89</v>
      </c>
      <c r="H348" s="124" t="s">
        <v>491</v>
      </c>
    </row>
    <row r="349" spans="1:8" x14ac:dyDescent="0.2">
      <c r="A349" s="122"/>
      <c r="B349" s="122"/>
      <c r="C349" s="147" t="s">
        <v>103</v>
      </c>
      <c r="D349" s="147"/>
      <c r="E349" s="123" t="s">
        <v>52</v>
      </c>
      <c r="F349" s="124" t="s">
        <v>560</v>
      </c>
      <c r="G349" s="124" t="s">
        <v>89</v>
      </c>
      <c r="H349" s="124" t="s">
        <v>560</v>
      </c>
    </row>
    <row r="350" spans="1:8" ht="22.5" x14ac:dyDescent="0.2">
      <c r="A350" s="122"/>
      <c r="B350" s="122"/>
      <c r="C350" s="147" t="s">
        <v>241</v>
      </c>
      <c r="D350" s="147"/>
      <c r="E350" s="123" t="s">
        <v>242</v>
      </c>
      <c r="F350" s="124" t="s">
        <v>561</v>
      </c>
      <c r="G350" s="124" t="s">
        <v>89</v>
      </c>
      <c r="H350" s="124" t="s">
        <v>561</v>
      </c>
    </row>
    <row r="351" spans="1:8" ht="22.5" x14ac:dyDescent="0.2">
      <c r="A351" s="122"/>
      <c r="B351" s="122"/>
      <c r="C351" s="147" t="s">
        <v>247</v>
      </c>
      <c r="D351" s="147"/>
      <c r="E351" s="123" t="s">
        <v>248</v>
      </c>
      <c r="F351" s="124" t="s">
        <v>206</v>
      </c>
      <c r="G351" s="124" t="s">
        <v>89</v>
      </c>
      <c r="H351" s="124" t="s">
        <v>206</v>
      </c>
    </row>
    <row r="352" spans="1:8" x14ac:dyDescent="0.2">
      <c r="A352" s="122"/>
      <c r="B352" s="122"/>
      <c r="C352" s="147" t="s">
        <v>250</v>
      </c>
      <c r="D352" s="147"/>
      <c r="E352" s="123" t="s">
        <v>251</v>
      </c>
      <c r="F352" s="124" t="s">
        <v>260</v>
      </c>
      <c r="G352" s="124" t="s">
        <v>89</v>
      </c>
      <c r="H352" s="124" t="s">
        <v>260</v>
      </c>
    </row>
    <row r="353" spans="1:8" x14ac:dyDescent="0.2">
      <c r="A353" s="122"/>
      <c r="B353" s="122"/>
      <c r="C353" s="147" t="s">
        <v>133</v>
      </c>
      <c r="D353" s="147"/>
      <c r="E353" s="123" t="s">
        <v>134</v>
      </c>
      <c r="F353" s="124" t="s">
        <v>562</v>
      </c>
      <c r="G353" s="124" t="s">
        <v>89</v>
      </c>
      <c r="H353" s="124" t="s">
        <v>562</v>
      </c>
    </row>
    <row r="354" spans="1:8" ht="22.5" x14ac:dyDescent="0.2">
      <c r="A354" s="122"/>
      <c r="B354" s="122"/>
      <c r="C354" s="147" t="s">
        <v>254</v>
      </c>
      <c r="D354" s="147"/>
      <c r="E354" s="123" t="s">
        <v>67</v>
      </c>
      <c r="F354" s="124" t="s">
        <v>563</v>
      </c>
      <c r="G354" s="124" t="s">
        <v>89</v>
      </c>
      <c r="H354" s="124" t="s">
        <v>563</v>
      </c>
    </row>
    <row r="355" spans="1:8" ht="22.5" x14ac:dyDescent="0.2">
      <c r="A355" s="122"/>
      <c r="B355" s="122"/>
      <c r="C355" s="147" t="s">
        <v>257</v>
      </c>
      <c r="D355" s="147"/>
      <c r="E355" s="123" t="s">
        <v>258</v>
      </c>
      <c r="F355" s="124" t="s">
        <v>188</v>
      </c>
      <c r="G355" s="124" t="s">
        <v>89</v>
      </c>
      <c r="H355" s="124" t="s">
        <v>188</v>
      </c>
    </row>
    <row r="356" spans="1:8" ht="22.5" x14ac:dyDescent="0.2">
      <c r="A356" s="119"/>
      <c r="B356" s="126" t="s">
        <v>564</v>
      </c>
      <c r="C356" s="148"/>
      <c r="D356" s="148"/>
      <c r="E356" s="120" t="s">
        <v>59</v>
      </c>
      <c r="F356" s="121" t="s">
        <v>565</v>
      </c>
      <c r="G356" s="121" t="s">
        <v>89</v>
      </c>
      <c r="H356" s="121" t="s">
        <v>565</v>
      </c>
    </row>
    <row r="357" spans="1:8" x14ac:dyDescent="0.2">
      <c r="A357" s="122"/>
      <c r="B357" s="122"/>
      <c r="C357" s="147" t="s">
        <v>111</v>
      </c>
      <c r="D357" s="147"/>
      <c r="E357" s="123" t="s">
        <v>49</v>
      </c>
      <c r="F357" s="124" t="s">
        <v>89</v>
      </c>
      <c r="G357" s="124" t="s">
        <v>89</v>
      </c>
      <c r="H357" s="124" t="s">
        <v>89</v>
      </c>
    </row>
    <row r="358" spans="1:8" x14ac:dyDescent="0.2">
      <c r="A358" s="122"/>
      <c r="B358" s="122"/>
      <c r="C358" s="147" t="s">
        <v>113</v>
      </c>
      <c r="D358" s="147"/>
      <c r="E358" s="123" t="s">
        <v>64</v>
      </c>
      <c r="F358" s="124" t="s">
        <v>89</v>
      </c>
      <c r="G358" s="124" t="s">
        <v>89</v>
      </c>
      <c r="H358" s="124" t="s">
        <v>89</v>
      </c>
    </row>
    <row r="359" spans="1:8" x14ac:dyDescent="0.2">
      <c r="A359" s="122"/>
      <c r="B359" s="122"/>
      <c r="C359" s="147" t="s">
        <v>103</v>
      </c>
      <c r="D359" s="147"/>
      <c r="E359" s="123" t="s">
        <v>52</v>
      </c>
      <c r="F359" s="124" t="s">
        <v>565</v>
      </c>
      <c r="G359" s="124" t="s">
        <v>89</v>
      </c>
      <c r="H359" s="124" t="s">
        <v>565</v>
      </c>
    </row>
    <row r="360" spans="1:8" ht="15" x14ac:dyDescent="0.2">
      <c r="A360" s="119"/>
      <c r="B360" s="126" t="s">
        <v>566</v>
      </c>
      <c r="C360" s="148"/>
      <c r="D360" s="148"/>
      <c r="E360" s="120" t="s">
        <v>567</v>
      </c>
      <c r="F360" s="121" t="s">
        <v>568</v>
      </c>
      <c r="G360" s="121" t="s">
        <v>89</v>
      </c>
      <c r="H360" s="121" t="s">
        <v>568</v>
      </c>
    </row>
    <row r="361" spans="1:8" x14ac:dyDescent="0.2">
      <c r="A361" s="122"/>
      <c r="B361" s="122"/>
      <c r="C361" s="147" t="s">
        <v>541</v>
      </c>
      <c r="D361" s="147"/>
      <c r="E361" s="123" t="s">
        <v>56</v>
      </c>
      <c r="F361" s="124" t="s">
        <v>568</v>
      </c>
      <c r="G361" s="124" t="s">
        <v>89</v>
      </c>
      <c r="H361" s="124" t="s">
        <v>568</v>
      </c>
    </row>
    <row r="362" spans="1:8" ht="15" x14ac:dyDescent="0.2">
      <c r="A362" s="119"/>
      <c r="B362" s="126" t="s">
        <v>569</v>
      </c>
      <c r="C362" s="148"/>
      <c r="D362" s="148"/>
      <c r="E362" s="120" t="s">
        <v>570</v>
      </c>
      <c r="F362" s="121" t="s">
        <v>571</v>
      </c>
      <c r="G362" s="121" t="s">
        <v>89</v>
      </c>
      <c r="H362" s="121" t="s">
        <v>571</v>
      </c>
    </row>
    <row r="363" spans="1:8" ht="22.5" x14ac:dyDescent="0.2">
      <c r="A363" s="122"/>
      <c r="B363" s="122"/>
      <c r="C363" s="147" t="s">
        <v>146</v>
      </c>
      <c r="D363" s="147"/>
      <c r="E363" s="123" t="s">
        <v>147</v>
      </c>
      <c r="F363" s="124" t="s">
        <v>571</v>
      </c>
      <c r="G363" s="124" t="s">
        <v>89</v>
      </c>
      <c r="H363" s="124" t="s">
        <v>571</v>
      </c>
    </row>
    <row r="364" spans="1:8" ht="15" x14ac:dyDescent="0.2">
      <c r="A364" s="119"/>
      <c r="B364" s="126" t="s">
        <v>572</v>
      </c>
      <c r="C364" s="148"/>
      <c r="D364" s="148"/>
      <c r="E364" s="120" t="s">
        <v>81</v>
      </c>
      <c r="F364" s="121" t="s">
        <v>573</v>
      </c>
      <c r="G364" s="121" t="s">
        <v>89</v>
      </c>
      <c r="H364" s="121" t="s">
        <v>573</v>
      </c>
    </row>
    <row r="365" spans="1:8" x14ac:dyDescent="0.2">
      <c r="A365" s="122"/>
      <c r="B365" s="122"/>
      <c r="C365" s="147" t="s">
        <v>101</v>
      </c>
      <c r="D365" s="147"/>
      <c r="E365" s="123" t="s">
        <v>51</v>
      </c>
      <c r="F365" s="124" t="s">
        <v>288</v>
      </c>
      <c r="G365" s="124" t="s">
        <v>89</v>
      </c>
      <c r="H365" s="124" t="s">
        <v>288</v>
      </c>
    </row>
    <row r="366" spans="1:8" x14ac:dyDescent="0.2">
      <c r="A366" s="122"/>
      <c r="B366" s="122"/>
      <c r="C366" s="147" t="s">
        <v>103</v>
      </c>
      <c r="D366" s="147"/>
      <c r="E366" s="123" t="s">
        <v>52</v>
      </c>
      <c r="F366" s="124" t="s">
        <v>150</v>
      </c>
      <c r="G366" s="124" t="s">
        <v>89</v>
      </c>
      <c r="H366" s="124" t="s">
        <v>150</v>
      </c>
    </row>
    <row r="367" spans="1:8" ht="22.5" x14ac:dyDescent="0.2">
      <c r="A367" s="116" t="s">
        <v>24</v>
      </c>
      <c r="B367" s="116"/>
      <c r="C367" s="149"/>
      <c r="D367" s="149"/>
      <c r="E367" s="117" t="s">
        <v>574</v>
      </c>
      <c r="F367" s="118" t="s">
        <v>575</v>
      </c>
      <c r="G367" s="118" t="s">
        <v>89</v>
      </c>
      <c r="H367" s="118" t="s">
        <v>575</v>
      </c>
    </row>
    <row r="368" spans="1:8" ht="22.5" x14ac:dyDescent="0.2">
      <c r="A368" s="119"/>
      <c r="B368" s="126" t="s">
        <v>25</v>
      </c>
      <c r="C368" s="148"/>
      <c r="D368" s="148"/>
      <c r="E368" s="120" t="s">
        <v>576</v>
      </c>
      <c r="F368" s="121" t="s">
        <v>265</v>
      </c>
      <c r="G368" s="121" t="s">
        <v>89</v>
      </c>
      <c r="H368" s="121" t="s">
        <v>265</v>
      </c>
    </row>
    <row r="369" spans="1:8" ht="45" x14ac:dyDescent="0.2">
      <c r="A369" s="122"/>
      <c r="B369" s="122"/>
      <c r="C369" s="147" t="s">
        <v>26</v>
      </c>
      <c r="D369" s="147"/>
      <c r="E369" s="123" t="s">
        <v>577</v>
      </c>
      <c r="F369" s="124" t="s">
        <v>265</v>
      </c>
      <c r="G369" s="124" t="s">
        <v>89</v>
      </c>
      <c r="H369" s="124" t="s">
        <v>265</v>
      </c>
    </row>
    <row r="370" spans="1:8" ht="15" x14ac:dyDescent="0.2">
      <c r="A370" s="119"/>
      <c r="B370" s="126" t="s">
        <v>578</v>
      </c>
      <c r="C370" s="148"/>
      <c r="D370" s="148"/>
      <c r="E370" s="120" t="s">
        <v>81</v>
      </c>
      <c r="F370" s="121" t="s">
        <v>579</v>
      </c>
      <c r="G370" s="121" t="s">
        <v>89</v>
      </c>
      <c r="H370" s="121" t="s">
        <v>579</v>
      </c>
    </row>
    <row r="371" spans="1:8" ht="56.25" x14ac:dyDescent="0.2">
      <c r="A371" s="122"/>
      <c r="B371" s="122"/>
      <c r="C371" s="147" t="s">
        <v>321</v>
      </c>
      <c r="D371" s="147"/>
      <c r="E371" s="123" t="s">
        <v>322</v>
      </c>
      <c r="F371" s="124" t="s">
        <v>188</v>
      </c>
      <c r="G371" s="124" t="s">
        <v>89</v>
      </c>
      <c r="H371" s="124" t="s">
        <v>188</v>
      </c>
    </row>
    <row r="372" spans="1:8" x14ac:dyDescent="0.2">
      <c r="A372" s="122"/>
      <c r="B372" s="122"/>
      <c r="C372" s="147" t="s">
        <v>580</v>
      </c>
      <c r="D372" s="147"/>
      <c r="E372" s="123" t="s">
        <v>48</v>
      </c>
      <c r="F372" s="124" t="s">
        <v>581</v>
      </c>
      <c r="G372" s="124" t="s">
        <v>89</v>
      </c>
      <c r="H372" s="124" t="s">
        <v>581</v>
      </c>
    </row>
    <row r="373" spans="1:8" x14ac:dyDescent="0.2">
      <c r="A373" s="122"/>
      <c r="B373" s="122"/>
      <c r="C373" s="147" t="s">
        <v>217</v>
      </c>
      <c r="D373" s="147"/>
      <c r="E373" s="123" t="s">
        <v>48</v>
      </c>
      <c r="F373" s="124" t="s">
        <v>582</v>
      </c>
      <c r="G373" s="124" t="s">
        <v>89</v>
      </c>
      <c r="H373" s="124" t="s">
        <v>582</v>
      </c>
    </row>
    <row r="374" spans="1:8" x14ac:dyDescent="0.2">
      <c r="A374" s="122"/>
      <c r="B374" s="122"/>
      <c r="C374" s="147" t="s">
        <v>583</v>
      </c>
      <c r="D374" s="147"/>
      <c r="E374" s="123" t="s">
        <v>49</v>
      </c>
      <c r="F374" s="124" t="s">
        <v>584</v>
      </c>
      <c r="G374" s="124" t="s">
        <v>89</v>
      </c>
      <c r="H374" s="124" t="s">
        <v>584</v>
      </c>
    </row>
    <row r="375" spans="1:8" x14ac:dyDescent="0.2">
      <c r="A375" s="122"/>
      <c r="B375" s="122"/>
      <c r="C375" s="147" t="s">
        <v>225</v>
      </c>
      <c r="D375" s="147"/>
      <c r="E375" s="123" t="s">
        <v>49</v>
      </c>
      <c r="F375" s="124" t="s">
        <v>585</v>
      </c>
      <c r="G375" s="124" t="s">
        <v>89</v>
      </c>
      <c r="H375" s="124" t="s">
        <v>585</v>
      </c>
    </row>
    <row r="376" spans="1:8" x14ac:dyDescent="0.2">
      <c r="A376" s="122"/>
      <c r="B376" s="122"/>
      <c r="C376" s="147" t="s">
        <v>586</v>
      </c>
      <c r="D376" s="147"/>
      <c r="E376" s="123" t="s">
        <v>50</v>
      </c>
      <c r="F376" s="124" t="s">
        <v>587</v>
      </c>
      <c r="G376" s="124" t="s">
        <v>89</v>
      </c>
      <c r="H376" s="124" t="s">
        <v>587</v>
      </c>
    </row>
    <row r="377" spans="1:8" x14ac:dyDescent="0.2">
      <c r="A377" s="122"/>
      <c r="B377" s="122"/>
      <c r="C377" s="147" t="s">
        <v>230</v>
      </c>
      <c r="D377" s="147"/>
      <c r="E377" s="123" t="s">
        <v>50</v>
      </c>
      <c r="F377" s="124" t="s">
        <v>588</v>
      </c>
      <c r="G377" s="124" t="s">
        <v>89</v>
      </c>
      <c r="H377" s="124" t="s">
        <v>588</v>
      </c>
    </row>
    <row r="378" spans="1:8" x14ac:dyDescent="0.2">
      <c r="A378" s="122"/>
      <c r="B378" s="122"/>
      <c r="C378" s="147" t="s">
        <v>589</v>
      </c>
      <c r="D378" s="147"/>
      <c r="E378" s="123" t="s">
        <v>51</v>
      </c>
      <c r="F378" s="124" t="s">
        <v>590</v>
      </c>
      <c r="G378" s="124" t="s">
        <v>89</v>
      </c>
      <c r="H378" s="124" t="s">
        <v>590</v>
      </c>
    </row>
    <row r="379" spans="1:8" x14ac:dyDescent="0.2">
      <c r="A379" s="122"/>
      <c r="B379" s="122"/>
      <c r="C379" s="147" t="s">
        <v>591</v>
      </c>
      <c r="D379" s="147"/>
      <c r="E379" s="123" t="s">
        <v>51</v>
      </c>
      <c r="F379" s="124" t="s">
        <v>592</v>
      </c>
      <c r="G379" s="124" t="s">
        <v>89</v>
      </c>
      <c r="H379" s="124" t="s">
        <v>592</v>
      </c>
    </row>
    <row r="380" spans="1:8" x14ac:dyDescent="0.2">
      <c r="A380" s="122"/>
      <c r="B380" s="122"/>
      <c r="C380" s="147" t="s">
        <v>593</v>
      </c>
      <c r="D380" s="147"/>
      <c r="E380" s="123" t="s">
        <v>52</v>
      </c>
      <c r="F380" s="124" t="s">
        <v>594</v>
      </c>
      <c r="G380" s="124" t="s">
        <v>89</v>
      </c>
      <c r="H380" s="124" t="s">
        <v>594</v>
      </c>
    </row>
    <row r="381" spans="1:8" x14ac:dyDescent="0.2">
      <c r="A381" s="122"/>
      <c r="B381" s="122"/>
      <c r="C381" s="147" t="s">
        <v>156</v>
      </c>
      <c r="D381" s="147"/>
      <c r="E381" s="123" t="s">
        <v>52</v>
      </c>
      <c r="F381" s="124" t="s">
        <v>595</v>
      </c>
      <c r="G381" s="124" t="s">
        <v>89</v>
      </c>
      <c r="H381" s="124" t="s">
        <v>595</v>
      </c>
    </row>
    <row r="382" spans="1:8" x14ac:dyDescent="0.2">
      <c r="A382" s="122"/>
      <c r="B382" s="122"/>
      <c r="C382" s="147" t="s">
        <v>596</v>
      </c>
      <c r="D382" s="147"/>
      <c r="E382" s="123" t="s">
        <v>251</v>
      </c>
      <c r="F382" s="124" t="s">
        <v>597</v>
      </c>
      <c r="G382" s="124" t="s">
        <v>89</v>
      </c>
      <c r="H382" s="124" t="s">
        <v>597</v>
      </c>
    </row>
    <row r="383" spans="1:8" x14ac:dyDescent="0.2">
      <c r="A383" s="122"/>
      <c r="B383" s="122"/>
      <c r="C383" s="147" t="s">
        <v>598</v>
      </c>
      <c r="D383" s="147"/>
      <c r="E383" s="123" t="s">
        <v>251</v>
      </c>
      <c r="F383" s="124" t="s">
        <v>599</v>
      </c>
      <c r="G383" s="124" t="s">
        <v>89</v>
      </c>
      <c r="H383" s="124" t="s">
        <v>599</v>
      </c>
    </row>
    <row r="384" spans="1:8" x14ac:dyDescent="0.2">
      <c r="A384" s="116" t="s">
        <v>600</v>
      </c>
      <c r="B384" s="116"/>
      <c r="C384" s="149"/>
      <c r="D384" s="149"/>
      <c r="E384" s="117" t="s">
        <v>601</v>
      </c>
      <c r="F384" s="118" t="s">
        <v>602</v>
      </c>
      <c r="G384" s="118" t="s">
        <v>89</v>
      </c>
      <c r="H384" s="118" t="s">
        <v>602</v>
      </c>
    </row>
    <row r="385" spans="1:8" ht="15" x14ac:dyDescent="0.2">
      <c r="A385" s="119"/>
      <c r="B385" s="126" t="s">
        <v>603</v>
      </c>
      <c r="C385" s="148"/>
      <c r="D385" s="148"/>
      <c r="E385" s="120" t="s">
        <v>604</v>
      </c>
      <c r="F385" s="121" t="s">
        <v>605</v>
      </c>
      <c r="G385" s="121" t="s">
        <v>89</v>
      </c>
      <c r="H385" s="121" t="s">
        <v>605</v>
      </c>
    </row>
    <row r="386" spans="1:8" ht="22.5" x14ac:dyDescent="0.2">
      <c r="A386" s="122"/>
      <c r="B386" s="122"/>
      <c r="C386" s="147" t="s">
        <v>211</v>
      </c>
      <c r="D386" s="147"/>
      <c r="E386" s="123" t="s">
        <v>212</v>
      </c>
      <c r="F386" s="124" t="s">
        <v>606</v>
      </c>
      <c r="G386" s="124" t="s">
        <v>89</v>
      </c>
      <c r="H386" s="124" t="s">
        <v>606</v>
      </c>
    </row>
    <row r="387" spans="1:8" x14ac:dyDescent="0.2">
      <c r="A387" s="122"/>
      <c r="B387" s="122"/>
      <c r="C387" s="147" t="s">
        <v>192</v>
      </c>
      <c r="D387" s="147"/>
      <c r="E387" s="123" t="s">
        <v>48</v>
      </c>
      <c r="F387" s="124" t="s">
        <v>607</v>
      </c>
      <c r="G387" s="124" t="s">
        <v>608</v>
      </c>
      <c r="H387" s="124" t="s">
        <v>609</v>
      </c>
    </row>
    <row r="388" spans="1:8" x14ac:dyDescent="0.2">
      <c r="A388" s="122"/>
      <c r="B388" s="122"/>
      <c r="C388" s="147" t="s">
        <v>219</v>
      </c>
      <c r="D388" s="147"/>
      <c r="E388" s="123" t="s">
        <v>220</v>
      </c>
      <c r="F388" s="124" t="s">
        <v>610</v>
      </c>
      <c r="G388" s="124" t="s">
        <v>611</v>
      </c>
      <c r="H388" s="124" t="s">
        <v>612</v>
      </c>
    </row>
    <row r="389" spans="1:8" x14ac:dyDescent="0.2">
      <c r="A389" s="122"/>
      <c r="B389" s="122"/>
      <c r="C389" s="147" t="s">
        <v>111</v>
      </c>
      <c r="D389" s="147"/>
      <c r="E389" s="123" t="s">
        <v>49</v>
      </c>
      <c r="F389" s="124" t="s">
        <v>613</v>
      </c>
      <c r="G389" s="124" t="s">
        <v>89</v>
      </c>
      <c r="H389" s="124" t="s">
        <v>613</v>
      </c>
    </row>
    <row r="390" spans="1:8" x14ac:dyDescent="0.2">
      <c r="A390" s="122"/>
      <c r="B390" s="122"/>
      <c r="C390" s="147" t="s">
        <v>195</v>
      </c>
      <c r="D390" s="147"/>
      <c r="E390" s="123" t="s">
        <v>50</v>
      </c>
      <c r="F390" s="124" t="s">
        <v>614</v>
      </c>
      <c r="G390" s="124" t="s">
        <v>89</v>
      </c>
      <c r="H390" s="124" t="s">
        <v>614</v>
      </c>
    </row>
    <row r="391" spans="1:8" x14ac:dyDescent="0.2">
      <c r="A391" s="122"/>
      <c r="B391" s="122"/>
      <c r="C391" s="147" t="s">
        <v>101</v>
      </c>
      <c r="D391" s="147"/>
      <c r="E391" s="123" t="s">
        <v>51</v>
      </c>
      <c r="F391" s="124" t="s">
        <v>615</v>
      </c>
      <c r="G391" s="124" t="s">
        <v>89</v>
      </c>
      <c r="H391" s="124" t="s">
        <v>615</v>
      </c>
    </row>
    <row r="392" spans="1:8" x14ac:dyDescent="0.2">
      <c r="A392" s="122"/>
      <c r="B392" s="122"/>
      <c r="C392" s="147" t="s">
        <v>359</v>
      </c>
      <c r="D392" s="147"/>
      <c r="E392" s="123" t="s">
        <v>360</v>
      </c>
      <c r="F392" s="124" t="s">
        <v>439</v>
      </c>
      <c r="G392" s="124" t="s">
        <v>89</v>
      </c>
      <c r="H392" s="124" t="s">
        <v>439</v>
      </c>
    </row>
    <row r="393" spans="1:8" x14ac:dyDescent="0.2">
      <c r="A393" s="122"/>
      <c r="B393" s="122"/>
      <c r="C393" s="147" t="s">
        <v>116</v>
      </c>
      <c r="D393" s="147"/>
      <c r="E393" s="123" t="s">
        <v>65</v>
      </c>
      <c r="F393" s="124" t="s">
        <v>213</v>
      </c>
      <c r="G393" s="124" t="s">
        <v>89</v>
      </c>
      <c r="H393" s="124" t="s">
        <v>213</v>
      </c>
    </row>
    <row r="394" spans="1:8" x14ac:dyDescent="0.2">
      <c r="A394" s="122"/>
      <c r="B394" s="122"/>
      <c r="C394" s="147" t="s">
        <v>130</v>
      </c>
      <c r="D394" s="147"/>
      <c r="E394" s="123" t="s">
        <v>70</v>
      </c>
      <c r="F394" s="124" t="s">
        <v>239</v>
      </c>
      <c r="G394" s="124" t="s">
        <v>89</v>
      </c>
      <c r="H394" s="124" t="s">
        <v>239</v>
      </c>
    </row>
    <row r="395" spans="1:8" x14ac:dyDescent="0.2">
      <c r="A395" s="122"/>
      <c r="B395" s="122"/>
      <c r="C395" s="147" t="s">
        <v>103</v>
      </c>
      <c r="D395" s="147"/>
      <c r="E395" s="123" t="s">
        <v>52</v>
      </c>
      <c r="F395" s="124" t="s">
        <v>616</v>
      </c>
      <c r="G395" s="124" t="s">
        <v>89</v>
      </c>
      <c r="H395" s="124" t="s">
        <v>616</v>
      </c>
    </row>
    <row r="396" spans="1:8" ht="22.5" x14ac:dyDescent="0.2">
      <c r="A396" s="122"/>
      <c r="B396" s="122"/>
      <c r="C396" s="147" t="s">
        <v>254</v>
      </c>
      <c r="D396" s="147"/>
      <c r="E396" s="123" t="s">
        <v>67</v>
      </c>
      <c r="F396" s="124" t="s">
        <v>617</v>
      </c>
      <c r="G396" s="124" t="s">
        <v>89</v>
      </c>
      <c r="H396" s="124" t="s">
        <v>617</v>
      </c>
    </row>
    <row r="397" spans="1:8" ht="22.5" x14ac:dyDescent="0.2">
      <c r="A397" s="119"/>
      <c r="B397" s="126" t="s">
        <v>618</v>
      </c>
      <c r="C397" s="148"/>
      <c r="D397" s="148"/>
      <c r="E397" s="120" t="s">
        <v>619</v>
      </c>
      <c r="F397" s="121" t="s">
        <v>126</v>
      </c>
      <c r="G397" s="121" t="s">
        <v>89</v>
      </c>
      <c r="H397" s="121" t="s">
        <v>126</v>
      </c>
    </row>
    <row r="398" spans="1:8" x14ac:dyDescent="0.2">
      <c r="A398" s="122"/>
      <c r="B398" s="122"/>
      <c r="C398" s="147" t="s">
        <v>620</v>
      </c>
      <c r="D398" s="147"/>
      <c r="E398" s="123" t="s">
        <v>621</v>
      </c>
      <c r="F398" s="124" t="s">
        <v>126</v>
      </c>
      <c r="G398" s="124" t="s">
        <v>89</v>
      </c>
      <c r="H398" s="124" t="s">
        <v>126</v>
      </c>
    </row>
    <row r="399" spans="1:8" ht="22.5" x14ac:dyDescent="0.2">
      <c r="A399" s="119"/>
      <c r="B399" s="126" t="s">
        <v>622</v>
      </c>
      <c r="C399" s="148"/>
      <c r="D399" s="148"/>
      <c r="E399" s="120" t="s">
        <v>623</v>
      </c>
      <c r="F399" s="121" t="s">
        <v>624</v>
      </c>
      <c r="G399" s="121" t="s">
        <v>89</v>
      </c>
      <c r="H399" s="121" t="s">
        <v>624</v>
      </c>
    </row>
    <row r="400" spans="1:8" x14ac:dyDescent="0.2">
      <c r="A400" s="122"/>
      <c r="B400" s="122"/>
      <c r="C400" s="147" t="s">
        <v>620</v>
      </c>
      <c r="D400" s="147"/>
      <c r="E400" s="123" t="s">
        <v>621</v>
      </c>
      <c r="F400" s="124" t="s">
        <v>624</v>
      </c>
      <c r="G400" s="124" t="s">
        <v>89</v>
      </c>
      <c r="H400" s="124" t="s">
        <v>624</v>
      </c>
    </row>
    <row r="401" spans="1:8" x14ac:dyDescent="0.2">
      <c r="A401" s="116" t="s">
        <v>625</v>
      </c>
      <c r="B401" s="116"/>
      <c r="C401" s="149"/>
      <c r="D401" s="149"/>
      <c r="E401" s="117" t="s">
        <v>60</v>
      </c>
      <c r="F401" s="118" t="s">
        <v>626</v>
      </c>
      <c r="G401" s="118" t="s">
        <v>627</v>
      </c>
      <c r="H401" s="118" t="s">
        <v>628</v>
      </c>
    </row>
    <row r="402" spans="1:8" ht="15" x14ac:dyDescent="0.2">
      <c r="A402" s="119"/>
      <c r="B402" s="126" t="s">
        <v>629</v>
      </c>
      <c r="C402" s="148"/>
      <c r="D402" s="148"/>
      <c r="E402" s="120" t="s">
        <v>630</v>
      </c>
      <c r="F402" s="121" t="s">
        <v>631</v>
      </c>
      <c r="G402" s="121" t="s">
        <v>89</v>
      </c>
      <c r="H402" s="121" t="s">
        <v>631</v>
      </c>
    </row>
    <row r="403" spans="1:8" ht="56.25" x14ac:dyDescent="0.2">
      <c r="A403" s="122"/>
      <c r="B403" s="122"/>
      <c r="C403" s="147" t="s">
        <v>531</v>
      </c>
      <c r="D403" s="147"/>
      <c r="E403" s="123" t="s">
        <v>532</v>
      </c>
      <c r="F403" s="124" t="s">
        <v>106</v>
      </c>
      <c r="G403" s="124" t="s">
        <v>89</v>
      </c>
      <c r="H403" s="124" t="s">
        <v>106</v>
      </c>
    </row>
    <row r="404" spans="1:8" ht="22.5" x14ac:dyDescent="0.2">
      <c r="A404" s="122"/>
      <c r="B404" s="122"/>
      <c r="C404" s="147" t="s">
        <v>534</v>
      </c>
      <c r="D404" s="147"/>
      <c r="E404" s="123" t="s">
        <v>535</v>
      </c>
      <c r="F404" s="124" t="s">
        <v>89</v>
      </c>
      <c r="G404" s="124" t="s">
        <v>89</v>
      </c>
      <c r="H404" s="124" t="s">
        <v>89</v>
      </c>
    </row>
    <row r="405" spans="1:8" x14ac:dyDescent="0.2">
      <c r="A405" s="122"/>
      <c r="B405" s="122"/>
      <c r="C405" s="147" t="s">
        <v>541</v>
      </c>
      <c r="D405" s="147"/>
      <c r="E405" s="123" t="s">
        <v>56</v>
      </c>
      <c r="F405" s="124" t="s">
        <v>632</v>
      </c>
      <c r="G405" s="124" t="s">
        <v>89</v>
      </c>
      <c r="H405" s="124" t="s">
        <v>632</v>
      </c>
    </row>
    <row r="406" spans="1:8" x14ac:dyDescent="0.2">
      <c r="A406" s="122"/>
      <c r="B406" s="122"/>
      <c r="C406" s="147" t="s">
        <v>192</v>
      </c>
      <c r="D406" s="147"/>
      <c r="E406" s="123" t="s">
        <v>48</v>
      </c>
      <c r="F406" s="124" t="s">
        <v>304</v>
      </c>
      <c r="G406" s="124" t="s">
        <v>89</v>
      </c>
      <c r="H406" s="124" t="s">
        <v>304</v>
      </c>
    </row>
    <row r="407" spans="1:8" x14ac:dyDescent="0.2">
      <c r="A407" s="122"/>
      <c r="B407" s="122"/>
      <c r="C407" s="147" t="s">
        <v>219</v>
      </c>
      <c r="D407" s="147"/>
      <c r="E407" s="123" t="s">
        <v>220</v>
      </c>
      <c r="F407" s="124" t="s">
        <v>288</v>
      </c>
      <c r="G407" s="124" t="s">
        <v>89</v>
      </c>
      <c r="H407" s="124" t="s">
        <v>288</v>
      </c>
    </row>
    <row r="408" spans="1:8" x14ac:dyDescent="0.2">
      <c r="A408" s="122"/>
      <c r="B408" s="122"/>
      <c r="C408" s="147" t="s">
        <v>111</v>
      </c>
      <c r="D408" s="147"/>
      <c r="E408" s="123" t="s">
        <v>49</v>
      </c>
      <c r="F408" s="124" t="s">
        <v>633</v>
      </c>
      <c r="G408" s="124" t="s">
        <v>89</v>
      </c>
      <c r="H408" s="124" t="s">
        <v>633</v>
      </c>
    </row>
    <row r="409" spans="1:8" x14ac:dyDescent="0.2">
      <c r="A409" s="122"/>
      <c r="B409" s="122"/>
      <c r="C409" s="147" t="s">
        <v>195</v>
      </c>
      <c r="D409" s="147"/>
      <c r="E409" s="123" t="s">
        <v>50</v>
      </c>
      <c r="F409" s="124" t="s">
        <v>634</v>
      </c>
      <c r="G409" s="124" t="s">
        <v>89</v>
      </c>
      <c r="H409" s="124" t="s">
        <v>634</v>
      </c>
    </row>
    <row r="410" spans="1:8" x14ac:dyDescent="0.2">
      <c r="A410" s="122"/>
      <c r="B410" s="122"/>
      <c r="C410" s="147" t="s">
        <v>113</v>
      </c>
      <c r="D410" s="147"/>
      <c r="E410" s="123" t="s">
        <v>64</v>
      </c>
      <c r="F410" s="124" t="s">
        <v>106</v>
      </c>
      <c r="G410" s="124" t="s">
        <v>89</v>
      </c>
      <c r="H410" s="124" t="s">
        <v>106</v>
      </c>
    </row>
    <row r="411" spans="1:8" x14ac:dyDescent="0.2">
      <c r="A411" s="122"/>
      <c r="B411" s="122"/>
      <c r="C411" s="147" t="s">
        <v>101</v>
      </c>
      <c r="D411" s="147"/>
      <c r="E411" s="123" t="s">
        <v>51</v>
      </c>
      <c r="F411" s="124" t="s">
        <v>234</v>
      </c>
      <c r="G411" s="124" t="s">
        <v>89</v>
      </c>
      <c r="H411" s="124" t="s">
        <v>234</v>
      </c>
    </row>
    <row r="412" spans="1:8" x14ac:dyDescent="0.2">
      <c r="A412" s="122"/>
      <c r="B412" s="122"/>
      <c r="C412" s="147" t="s">
        <v>116</v>
      </c>
      <c r="D412" s="147"/>
      <c r="E412" s="123" t="s">
        <v>65</v>
      </c>
      <c r="F412" s="124" t="s">
        <v>92</v>
      </c>
      <c r="G412" s="124" t="s">
        <v>89</v>
      </c>
      <c r="H412" s="124" t="s">
        <v>92</v>
      </c>
    </row>
    <row r="413" spans="1:8" x14ac:dyDescent="0.2">
      <c r="A413" s="122"/>
      <c r="B413" s="122"/>
      <c r="C413" s="147" t="s">
        <v>103</v>
      </c>
      <c r="D413" s="147"/>
      <c r="E413" s="123" t="s">
        <v>52</v>
      </c>
      <c r="F413" s="124" t="s">
        <v>311</v>
      </c>
      <c r="G413" s="124" t="s">
        <v>89</v>
      </c>
      <c r="H413" s="124" t="s">
        <v>311</v>
      </c>
    </row>
    <row r="414" spans="1:8" ht="22.5" x14ac:dyDescent="0.2">
      <c r="A414" s="122"/>
      <c r="B414" s="122"/>
      <c r="C414" s="147" t="s">
        <v>241</v>
      </c>
      <c r="D414" s="147"/>
      <c r="E414" s="123" t="s">
        <v>242</v>
      </c>
      <c r="F414" s="124" t="s">
        <v>373</v>
      </c>
      <c r="G414" s="124" t="s">
        <v>89</v>
      </c>
      <c r="H414" s="124" t="s">
        <v>373</v>
      </c>
    </row>
    <row r="415" spans="1:8" ht="22.5" x14ac:dyDescent="0.2">
      <c r="A415" s="122"/>
      <c r="B415" s="122"/>
      <c r="C415" s="147" t="s">
        <v>254</v>
      </c>
      <c r="D415" s="147"/>
      <c r="E415" s="123" t="s">
        <v>67</v>
      </c>
      <c r="F415" s="124" t="s">
        <v>635</v>
      </c>
      <c r="G415" s="124" t="s">
        <v>89</v>
      </c>
      <c r="H415" s="124" t="s">
        <v>635</v>
      </c>
    </row>
    <row r="416" spans="1:8" ht="56.25" x14ac:dyDescent="0.2">
      <c r="A416" s="122"/>
      <c r="B416" s="122"/>
      <c r="C416" s="147" t="s">
        <v>636</v>
      </c>
      <c r="D416" s="147"/>
      <c r="E416" s="123" t="s">
        <v>637</v>
      </c>
      <c r="F416" s="124" t="s">
        <v>246</v>
      </c>
      <c r="G416" s="124" t="s">
        <v>89</v>
      </c>
      <c r="H416" s="124" t="s">
        <v>246</v>
      </c>
    </row>
    <row r="417" spans="1:8" ht="22.5" x14ac:dyDescent="0.2">
      <c r="A417" s="122"/>
      <c r="B417" s="122"/>
      <c r="C417" s="147" t="s">
        <v>257</v>
      </c>
      <c r="D417" s="147"/>
      <c r="E417" s="123" t="s">
        <v>258</v>
      </c>
      <c r="F417" s="124" t="s">
        <v>188</v>
      </c>
      <c r="G417" s="124" t="s">
        <v>89</v>
      </c>
      <c r="H417" s="124" t="s">
        <v>188</v>
      </c>
    </row>
    <row r="418" spans="1:8" ht="56.25" x14ac:dyDescent="0.2">
      <c r="A418" s="119"/>
      <c r="B418" s="126" t="s">
        <v>638</v>
      </c>
      <c r="C418" s="148"/>
      <c r="D418" s="148"/>
      <c r="E418" s="120" t="s">
        <v>639</v>
      </c>
      <c r="F418" s="121" t="s">
        <v>640</v>
      </c>
      <c r="G418" s="121" t="s">
        <v>89</v>
      </c>
      <c r="H418" s="121" t="s">
        <v>640</v>
      </c>
    </row>
    <row r="419" spans="1:8" ht="56.25" x14ac:dyDescent="0.2">
      <c r="A419" s="122"/>
      <c r="B419" s="122"/>
      <c r="C419" s="147" t="s">
        <v>531</v>
      </c>
      <c r="D419" s="147"/>
      <c r="E419" s="123" t="s">
        <v>532</v>
      </c>
      <c r="F419" s="124" t="s">
        <v>135</v>
      </c>
      <c r="G419" s="124" t="s">
        <v>89</v>
      </c>
      <c r="H419" s="124" t="s">
        <v>135</v>
      </c>
    </row>
    <row r="420" spans="1:8" ht="22.5" x14ac:dyDescent="0.2">
      <c r="A420" s="122"/>
      <c r="B420" s="122"/>
      <c r="C420" s="147" t="s">
        <v>534</v>
      </c>
      <c r="D420" s="147"/>
      <c r="E420" s="123" t="s">
        <v>535</v>
      </c>
      <c r="F420" s="124" t="s">
        <v>89</v>
      </c>
      <c r="G420" s="124" t="s">
        <v>89</v>
      </c>
      <c r="H420" s="124" t="s">
        <v>89</v>
      </c>
    </row>
    <row r="421" spans="1:8" x14ac:dyDescent="0.2">
      <c r="A421" s="122"/>
      <c r="B421" s="122"/>
      <c r="C421" s="147" t="s">
        <v>541</v>
      </c>
      <c r="D421" s="147"/>
      <c r="E421" s="123" t="s">
        <v>56</v>
      </c>
      <c r="F421" s="124" t="s">
        <v>641</v>
      </c>
      <c r="G421" s="124" t="s">
        <v>89</v>
      </c>
      <c r="H421" s="124" t="s">
        <v>641</v>
      </c>
    </row>
    <row r="422" spans="1:8" x14ac:dyDescent="0.2">
      <c r="A422" s="122"/>
      <c r="B422" s="122"/>
      <c r="C422" s="147" t="s">
        <v>192</v>
      </c>
      <c r="D422" s="147"/>
      <c r="E422" s="123" t="s">
        <v>48</v>
      </c>
      <c r="F422" s="124" t="s">
        <v>642</v>
      </c>
      <c r="G422" s="124" t="s">
        <v>89</v>
      </c>
      <c r="H422" s="124" t="s">
        <v>642</v>
      </c>
    </row>
    <row r="423" spans="1:8" x14ac:dyDescent="0.2">
      <c r="A423" s="122"/>
      <c r="B423" s="122"/>
      <c r="C423" s="147" t="s">
        <v>219</v>
      </c>
      <c r="D423" s="147"/>
      <c r="E423" s="123" t="s">
        <v>220</v>
      </c>
      <c r="F423" s="124" t="s">
        <v>643</v>
      </c>
      <c r="G423" s="124" t="s">
        <v>89</v>
      </c>
      <c r="H423" s="124" t="s">
        <v>643</v>
      </c>
    </row>
    <row r="424" spans="1:8" x14ac:dyDescent="0.2">
      <c r="A424" s="122"/>
      <c r="B424" s="122"/>
      <c r="C424" s="147" t="s">
        <v>111</v>
      </c>
      <c r="D424" s="147"/>
      <c r="E424" s="123" t="s">
        <v>49</v>
      </c>
      <c r="F424" s="124" t="s">
        <v>125</v>
      </c>
      <c r="G424" s="124" t="s">
        <v>89</v>
      </c>
      <c r="H424" s="124" t="s">
        <v>125</v>
      </c>
    </row>
    <row r="425" spans="1:8" x14ac:dyDescent="0.2">
      <c r="A425" s="122"/>
      <c r="B425" s="122"/>
      <c r="C425" s="147" t="s">
        <v>195</v>
      </c>
      <c r="D425" s="147"/>
      <c r="E425" s="123" t="s">
        <v>50</v>
      </c>
      <c r="F425" s="124" t="s">
        <v>644</v>
      </c>
      <c r="G425" s="124" t="s">
        <v>89</v>
      </c>
      <c r="H425" s="124" t="s">
        <v>644</v>
      </c>
    </row>
    <row r="426" spans="1:8" x14ac:dyDescent="0.2">
      <c r="A426" s="122"/>
      <c r="B426" s="122"/>
      <c r="C426" s="147" t="s">
        <v>101</v>
      </c>
      <c r="D426" s="147"/>
      <c r="E426" s="123" t="s">
        <v>51</v>
      </c>
      <c r="F426" s="124" t="s">
        <v>474</v>
      </c>
      <c r="G426" s="124" t="s">
        <v>89</v>
      </c>
      <c r="H426" s="124" t="s">
        <v>474</v>
      </c>
    </row>
    <row r="427" spans="1:8" x14ac:dyDescent="0.2">
      <c r="A427" s="122"/>
      <c r="B427" s="122"/>
      <c r="C427" s="147" t="s">
        <v>116</v>
      </c>
      <c r="D427" s="147"/>
      <c r="E427" s="123" t="s">
        <v>65</v>
      </c>
      <c r="F427" s="124" t="s">
        <v>106</v>
      </c>
      <c r="G427" s="124" t="s">
        <v>89</v>
      </c>
      <c r="H427" s="124" t="s">
        <v>106</v>
      </c>
    </row>
    <row r="428" spans="1:8" x14ac:dyDescent="0.2">
      <c r="A428" s="122"/>
      <c r="B428" s="122"/>
      <c r="C428" s="147" t="s">
        <v>103</v>
      </c>
      <c r="D428" s="147"/>
      <c r="E428" s="123" t="s">
        <v>52</v>
      </c>
      <c r="F428" s="124" t="s">
        <v>92</v>
      </c>
      <c r="G428" s="124" t="s">
        <v>89</v>
      </c>
      <c r="H428" s="124" t="s">
        <v>92</v>
      </c>
    </row>
    <row r="429" spans="1:8" ht="22.5" x14ac:dyDescent="0.2">
      <c r="A429" s="122"/>
      <c r="B429" s="122"/>
      <c r="C429" s="147" t="s">
        <v>241</v>
      </c>
      <c r="D429" s="147"/>
      <c r="E429" s="123" t="s">
        <v>242</v>
      </c>
      <c r="F429" s="124" t="s">
        <v>158</v>
      </c>
      <c r="G429" s="124" t="s">
        <v>89</v>
      </c>
      <c r="H429" s="124" t="s">
        <v>158</v>
      </c>
    </row>
    <row r="430" spans="1:8" ht="22.5" x14ac:dyDescent="0.2">
      <c r="A430" s="122"/>
      <c r="B430" s="122"/>
      <c r="C430" s="147" t="s">
        <v>254</v>
      </c>
      <c r="D430" s="147"/>
      <c r="E430" s="123" t="s">
        <v>67</v>
      </c>
      <c r="F430" s="124" t="s">
        <v>645</v>
      </c>
      <c r="G430" s="124" t="s">
        <v>89</v>
      </c>
      <c r="H430" s="124" t="s">
        <v>645</v>
      </c>
    </row>
    <row r="431" spans="1:8" ht="56.25" x14ac:dyDescent="0.2">
      <c r="A431" s="122"/>
      <c r="B431" s="122"/>
      <c r="C431" s="147" t="s">
        <v>636</v>
      </c>
      <c r="D431" s="147"/>
      <c r="E431" s="123" t="s">
        <v>637</v>
      </c>
      <c r="F431" s="124" t="s">
        <v>158</v>
      </c>
      <c r="G431" s="124" t="s">
        <v>89</v>
      </c>
      <c r="H431" s="124" t="s">
        <v>158</v>
      </c>
    </row>
    <row r="432" spans="1:8" ht="22.5" x14ac:dyDescent="0.2">
      <c r="A432" s="122"/>
      <c r="B432" s="122"/>
      <c r="C432" s="147" t="s">
        <v>257</v>
      </c>
      <c r="D432" s="147"/>
      <c r="E432" s="123" t="s">
        <v>258</v>
      </c>
      <c r="F432" s="124" t="s">
        <v>114</v>
      </c>
      <c r="G432" s="124" t="s">
        <v>89</v>
      </c>
      <c r="H432" s="124" t="s">
        <v>114</v>
      </c>
    </row>
    <row r="433" spans="1:8" ht="15" x14ac:dyDescent="0.2">
      <c r="A433" s="119"/>
      <c r="B433" s="126" t="s">
        <v>646</v>
      </c>
      <c r="C433" s="148"/>
      <c r="D433" s="148"/>
      <c r="E433" s="120" t="s">
        <v>647</v>
      </c>
      <c r="F433" s="121" t="s">
        <v>648</v>
      </c>
      <c r="G433" s="121" t="s">
        <v>89</v>
      </c>
      <c r="H433" s="121" t="s">
        <v>648</v>
      </c>
    </row>
    <row r="434" spans="1:8" x14ac:dyDescent="0.2">
      <c r="A434" s="122"/>
      <c r="B434" s="122"/>
      <c r="C434" s="147" t="s">
        <v>192</v>
      </c>
      <c r="D434" s="147"/>
      <c r="E434" s="123" t="s">
        <v>48</v>
      </c>
      <c r="F434" s="124" t="s">
        <v>649</v>
      </c>
      <c r="G434" s="124" t="s">
        <v>89</v>
      </c>
      <c r="H434" s="124" t="s">
        <v>649</v>
      </c>
    </row>
    <row r="435" spans="1:8" x14ac:dyDescent="0.2">
      <c r="A435" s="122"/>
      <c r="B435" s="122"/>
      <c r="C435" s="147" t="s">
        <v>111</v>
      </c>
      <c r="D435" s="147"/>
      <c r="E435" s="123" t="s">
        <v>49</v>
      </c>
      <c r="F435" s="124" t="s">
        <v>650</v>
      </c>
      <c r="G435" s="124" t="s">
        <v>89</v>
      </c>
      <c r="H435" s="124" t="s">
        <v>650</v>
      </c>
    </row>
    <row r="436" spans="1:8" x14ac:dyDescent="0.2">
      <c r="A436" s="122"/>
      <c r="B436" s="122"/>
      <c r="C436" s="147" t="s">
        <v>195</v>
      </c>
      <c r="D436" s="147"/>
      <c r="E436" s="123" t="s">
        <v>50</v>
      </c>
      <c r="F436" s="124" t="s">
        <v>651</v>
      </c>
      <c r="G436" s="124" t="s">
        <v>89</v>
      </c>
      <c r="H436" s="124" t="s">
        <v>651</v>
      </c>
    </row>
    <row r="437" spans="1:8" ht="15" x14ac:dyDescent="0.2">
      <c r="A437" s="119"/>
      <c r="B437" s="126" t="s">
        <v>652</v>
      </c>
      <c r="C437" s="148"/>
      <c r="D437" s="148"/>
      <c r="E437" s="120" t="s">
        <v>653</v>
      </c>
      <c r="F437" s="121" t="s">
        <v>654</v>
      </c>
      <c r="G437" s="121" t="s">
        <v>89</v>
      </c>
      <c r="H437" s="121" t="s">
        <v>654</v>
      </c>
    </row>
    <row r="438" spans="1:8" ht="22.5" x14ac:dyDescent="0.2">
      <c r="A438" s="122"/>
      <c r="B438" s="122"/>
      <c r="C438" s="147" t="s">
        <v>211</v>
      </c>
      <c r="D438" s="147"/>
      <c r="E438" s="123" t="s">
        <v>212</v>
      </c>
      <c r="F438" s="124" t="s">
        <v>655</v>
      </c>
      <c r="G438" s="124" t="s">
        <v>89</v>
      </c>
      <c r="H438" s="124" t="s">
        <v>655</v>
      </c>
    </row>
    <row r="439" spans="1:8" x14ac:dyDescent="0.2">
      <c r="A439" s="122"/>
      <c r="B439" s="122"/>
      <c r="C439" s="147" t="s">
        <v>192</v>
      </c>
      <c r="D439" s="147"/>
      <c r="E439" s="123" t="s">
        <v>48</v>
      </c>
      <c r="F439" s="124" t="s">
        <v>656</v>
      </c>
      <c r="G439" s="124" t="s">
        <v>89</v>
      </c>
      <c r="H439" s="124" t="s">
        <v>656</v>
      </c>
    </row>
    <row r="440" spans="1:8" x14ac:dyDescent="0.2">
      <c r="A440" s="122"/>
      <c r="B440" s="122"/>
      <c r="C440" s="147" t="s">
        <v>219</v>
      </c>
      <c r="D440" s="147"/>
      <c r="E440" s="123" t="s">
        <v>220</v>
      </c>
      <c r="F440" s="124" t="s">
        <v>657</v>
      </c>
      <c r="G440" s="124" t="s">
        <v>89</v>
      </c>
      <c r="H440" s="124" t="s">
        <v>657</v>
      </c>
    </row>
    <row r="441" spans="1:8" x14ac:dyDescent="0.2">
      <c r="A441" s="122"/>
      <c r="B441" s="122"/>
      <c r="C441" s="147" t="s">
        <v>111</v>
      </c>
      <c r="D441" s="147"/>
      <c r="E441" s="123" t="s">
        <v>49</v>
      </c>
      <c r="F441" s="124" t="s">
        <v>658</v>
      </c>
      <c r="G441" s="124" t="s">
        <v>89</v>
      </c>
      <c r="H441" s="124" t="s">
        <v>658</v>
      </c>
    </row>
    <row r="442" spans="1:8" x14ac:dyDescent="0.2">
      <c r="A442" s="122"/>
      <c r="B442" s="122"/>
      <c r="C442" s="147" t="s">
        <v>195</v>
      </c>
      <c r="D442" s="147"/>
      <c r="E442" s="123" t="s">
        <v>50</v>
      </c>
      <c r="F442" s="124" t="s">
        <v>659</v>
      </c>
      <c r="G442" s="124" t="s">
        <v>89</v>
      </c>
      <c r="H442" s="124" t="s">
        <v>659</v>
      </c>
    </row>
    <row r="443" spans="1:8" x14ac:dyDescent="0.2">
      <c r="A443" s="122"/>
      <c r="B443" s="122"/>
      <c r="C443" s="147" t="s">
        <v>101</v>
      </c>
      <c r="D443" s="147"/>
      <c r="E443" s="123" t="s">
        <v>51</v>
      </c>
      <c r="F443" s="124" t="s">
        <v>114</v>
      </c>
      <c r="G443" s="124" t="s">
        <v>89</v>
      </c>
      <c r="H443" s="124" t="s">
        <v>114</v>
      </c>
    </row>
    <row r="444" spans="1:8" x14ac:dyDescent="0.2">
      <c r="A444" s="122"/>
      <c r="B444" s="122"/>
      <c r="C444" s="147" t="s">
        <v>250</v>
      </c>
      <c r="D444" s="147"/>
      <c r="E444" s="123" t="s">
        <v>251</v>
      </c>
      <c r="F444" s="124" t="s">
        <v>114</v>
      </c>
      <c r="G444" s="124" t="s">
        <v>89</v>
      </c>
      <c r="H444" s="124" t="s">
        <v>114</v>
      </c>
    </row>
    <row r="445" spans="1:8" ht="22.5" x14ac:dyDescent="0.2">
      <c r="A445" s="122"/>
      <c r="B445" s="122"/>
      <c r="C445" s="147" t="s">
        <v>254</v>
      </c>
      <c r="D445" s="147"/>
      <c r="E445" s="123" t="s">
        <v>67</v>
      </c>
      <c r="F445" s="124" t="s">
        <v>660</v>
      </c>
      <c r="G445" s="124" t="s">
        <v>89</v>
      </c>
      <c r="H445" s="124" t="s">
        <v>660</v>
      </c>
    </row>
    <row r="446" spans="1:8" ht="15" x14ac:dyDescent="0.2">
      <c r="A446" s="119"/>
      <c r="B446" s="126" t="s">
        <v>661</v>
      </c>
      <c r="C446" s="148"/>
      <c r="D446" s="148"/>
      <c r="E446" s="120" t="s">
        <v>662</v>
      </c>
      <c r="F446" s="121" t="s">
        <v>663</v>
      </c>
      <c r="G446" s="121" t="s">
        <v>89</v>
      </c>
      <c r="H446" s="121" t="s">
        <v>663</v>
      </c>
    </row>
    <row r="447" spans="1:8" ht="33.75" x14ac:dyDescent="0.2">
      <c r="A447" s="122"/>
      <c r="B447" s="122"/>
      <c r="C447" s="147" t="s">
        <v>524</v>
      </c>
      <c r="D447" s="147"/>
      <c r="E447" s="123" t="s">
        <v>525</v>
      </c>
      <c r="F447" s="124" t="s">
        <v>663</v>
      </c>
      <c r="G447" s="124" t="s">
        <v>89</v>
      </c>
      <c r="H447" s="124" t="s">
        <v>663</v>
      </c>
    </row>
    <row r="448" spans="1:8" ht="22.5" x14ac:dyDescent="0.2">
      <c r="A448" s="119"/>
      <c r="B448" s="126" t="s">
        <v>664</v>
      </c>
      <c r="C448" s="148"/>
      <c r="D448" s="148"/>
      <c r="E448" s="120" t="s">
        <v>665</v>
      </c>
      <c r="F448" s="121" t="s">
        <v>666</v>
      </c>
      <c r="G448" s="121" t="s">
        <v>89</v>
      </c>
      <c r="H448" s="121" t="s">
        <v>666</v>
      </c>
    </row>
    <row r="449" spans="1:8" ht="33.75" x14ac:dyDescent="0.2">
      <c r="A449" s="122"/>
      <c r="B449" s="122"/>
      <c r="C449" s="147" t="s">
        <v>524</v>
      </c>
      <c r="D449" s="147"/>
      <c r="E449" s="123" t="s">
        <v>525</v>
      </c>
      <c r="F449" s="124" t="s">
        <v>666</v>
      </c>
      <c r="G449" s="124" t="s">
        <v>89</v>
      </c>
      <c r="H449" s="124" t="s">
        <v>666</v>
      </c>
    </row>
    <row r="450" spans="1:8" ht="15" x14ac:dyDescent="0.2">
      <c r="A450" s="119"/>
      <c r="B450" s="126" t="s">
        <v>667</v>
      </c>
      <c r="C450" s="148"/>
      <c r="D450" s="148"/>
      <c r="E450" s="120" t="s">
        <v>81</v>
      </c>
      <c r="F450" s="121" t="s">
        <v>89</v>
      </c>
      <c r="G450" s="121" t="s">
        <v>627</v>
      </c>
      <c r="H450" s="121" t="s">
        <v>627</v>
      </c>
    </row>
    <row r="451" spans="1:8" x14ac:dyDescent="0.2">
      <c r="A451" s="122"/>
      <c r="B451" s="122"/>
      <c r="C451" s="147" t="s">
        <v>541</v>
      </c>
      <c r="D451" s="147"/>
      <c r="E451" s="123" t="s">
        <v>56</v>
      </c>
      <c r="F451" s="124" t="s">
        <v>89</v>
      </c>
      <c r="G451" s="124" t="s">
        <v>188</v>
      </c>
      <c r="H451" s="124" t="s">
        <v>188</v>
      </c>
    </row>
    <row r="452" spans="1:8" x14ac:dyDescent="0.2">
      <c r="A452" s="122"/>
      <c r="B452" s="122"/>
      <c r="C452" s="147" t="s">
        <v>192</v>
      </c>
      <c r="D452" s="147"/>
      <c r="E452" s="123" t="s">
        <v>48</v>
      </c>
      <c r="F452" s="124" t="s">
        <v>89</v>
      </c>
      <c r="G452" s="124" t="s">
        <v>668</v>
      </c>
      <c r="H452" s="124" t="s">
        <v>668</v>
      </c>
    </row>
    <row r="453" spans="1:8" x14ac:dyDescent="0.2">
      <c r="A453" s="122"/>
      <c r="B453" s="122"/>
      <c r="C453" s="147" t="s">
        <v>111</v>
      </c>
      <c r="D453" s="147"/>
      <c r="E453" s="123" t="s">
        <v>49</v>
      </c>
      <c r="F453" s="124" t="s">
        <v>89</v>
      </c>
      <c r="G453" s="124" t="s">
        <v>669</v>
      </c>
      <c r="H453" s="124" t="s">
        <v>669</v>
      </c>
    </row>
    <row r="454" spans="1:8" x14ac:dyDescent="0.2">
      <c r="A454" s="122"/>
      <c r="B454" s="122"/>
      <c r="C454" s="147" t="s">
        <v>195</v>
      </c>
      <c r="D454" s="147"/>
      <c r="E454" s="123" t="s">
        <v>50</v>
      </c>
      <c r="F454" s="124" t="s">
        <v>89</v>
      </c>
      <c r="G454" s="124" t="s">
        <v>670</v>
      </c>
      <c r="H454" s="124" t="s">
        <v>670</v>
      </c>
    </row>
    <row r="455" spans="1:8" x14ac:dyDescent="0.2">
      <c r="A455" s="122"/>
      <c r="B455" s="122"/>
      <c r="C455" s="147" t="s">
        <v>101</v>
      </c>
      <c r="D455" s="147"/>
      <c r="E455" s="123" t="s">
        <v>51</v>
      </c>
      <c r="F455" s="124" t="s">
        <v>89</v>
      </c>
      <c r="G455" s="124" t="s">
        <v>671</v>
      </c>
      <c r="H455" s="124" t="s">
        <v>671</v>
      </c>
    </row>
    <row r="456" spans="1:8" x14ac:dyDescent="0.2">
      <c r="A456" s="122"/>
      <c r="B456" s="122"/>
      <c r="C456" s="147" t="s">
        <v>116</v>
      </c>
      <c r="D456" s="147"/>
      <c r="E456" s="123" t="s">
        <v>65</v>
      </c>
      <c r="F456" s="124" t="s">
        <v>89</v>
      </c>
      <c r="G456" s="124" t="s">
        <v>672</v>
      </c>
      <c r="H456" s="124" t="s">
        <v>672</v>
      </c>
    </row>
    <row r="457" spans="1:8" ht="22.5" x14ac:dyDescent="0.2">
      <c r="A457" s="116" t="s">
        <v>27</v>
      </c>
      <c r="B457" s="116"/>
      <c r="C457" s="149"/>
      <c r="D457" s="149"/>
      <c r="E457" s="117" t="s">
        <v>673</v>
      </c>
      <c r="F457" s="118" t="s">
        <v>674</v>
      </c>
      <c r="G457" s="118" t="s">
        <v>89</v>
      </c>
      <c r="H457" s="118" t="s">
        <v>674</v>
      </c>
    </row>
    <row r="458" spans="1:8" ht="15" x14ac:dyDescent="0.2">
      <c r="A458" s="119"/>
      <c r="B458" s="126" t="s">
        <v>675</v>
      </c>
      <c r="C458" s="148"/>
      <c r="D458" s="148"/>
      <c r="E458" s="120" t="s">
        <v>676</v>
      </c>
      <c r="F458" s="121" t="s">
        <v>677</v>
      </c>
      <c r="G458" s="121" t="s">
        <v>89</v>
      </c>
      <c r="H458" s="121" t="s">
        <v>677</v>
      </c>
    </row>
    <row r="459" spans="1:8" ht="33.75" x14ac:dyDescent="0.2">
      <c r="A459" s="122"/>
      <c r="B459" s="122"/>
      <c r="C459" s="147" t="s">
        <v>509</v>
      </c>
      <c r="D459" s="147"/>
      <c r="E459" s="123" t="s">
        <v>510</v>
      </c>
      <c r="F459" s="124" t="s">
        <v>89</v>
      </c>
      <c r="G459" s="124" t="s">
        <v>89</v>
      </c>
      <c r="H459" s="124" t="s">
        <v>89</v>
      </c>
    </row>
    <row r="460" spans="1:8" x14ac:dyDescent="0.2">
      <c r="A460" s="122"/>
      <c r="B460" s="122"/>
      <c r="C460" s="147" t="s">
        <v>101</v>
      </c>
      <c r="D460" s="147"/>
      <c r="E460" s="123" t="s">
        <v>51</v>
      </c>
      <c r="F460" s="124" t="s">
        <v>175</v>
      </c>
      <c r="G460" s="124" t="s">
        <v>89</v>
      </c>
      <c r="H460" s="124" t="s">
        <v>175</v>
      </c>
    </row>
    <row r="461" spans="1:8" x14ac:dyDescent="0.2">
      <c r="A461" s="122"/>
      <c r="B461" s="122"/>
      <c r="C461" s="147" t="s">
        <v>103</v>
      </c>
      <c r="D461" s="147"/>
      <c r="E461" s="123" t="s">
        <v>52</v>
      </c>
      <c r="F461" s="124" t="s">
        <v>571</v>
      </c>
      <c r="G461" s="124" t="s">
        <v>89</v>
      </c>
      <c r="H461" s="124" t="s">
        <v>571</v>
      </c>
    </row>
    <row r="462" spans="1:8" ht="15" x14ac:dyDescent="0.2">
      <c r="A462" s="119"/>
      <c r="B462" s="126" t="s">
        <v>678</v>
      </c>
      <c r="C462" s="148"/>
      <c r="D462" s="148"/>
      <c r="E462" s="120" t="s">
        <v>679</v>
      </c>
      <c r="F462" s="121" t="s">
        <v>680</v>
      </c>
      <c r="G462" s="121" t="s">
        <v>89</v>
      </c>
      <c r="H462" s="121" t="s">
        <v>680</v>
      </c>
    </row>
    <row r="463" spans="1:8" ht="45" x14ac:dyDescent="0.2">
      <c r="A463" s="122"/>
      <c r="B463" s="122"/>
      <c r="C463" s="147" t="s">
        <v>424</v>
      </c>
      <c r="D463" s="147"/>
      <c r="E463" s="123" t="s">
        <v>425</v>
      </c>
      <c r="F463" s="124" t="s">
        <v>234</v>
      </c>
      <c r="G463" s="124" t="s">
        <v>89</v>
      </c>
      <c r="H463" s="124" t="s">
        <v>234</v>
      </c>
    </row>
    <row r="464" spans="1:8" x14ac:dyDescent="0.2">
      <c r="A464" s="122"/>
      <c r="B464" s="122"/>
      <c r="C464" s="147" t="s">
        <v>192</v>
      </c>
      <c r="D464" s="147"/>
      <c r="E464" s="123" t="s">
        <v>48</v>
      </c>
      <c r="F464" s="124" t="s">
        <v>681</v>
      </c>
      <c r="G464" s="124" t="s">
        <v>89</v>
      </c>
      <c r="H464" s="124" t="s">
        <v>681</v>
      </c>
    </row>
    <row r="465" spans="1:8" x14ac:dyDescent="0.2">
      <c r="A465" s="122"/>
      <c r="B465" s="122"/>
      <c r="C465" s="147" t="s">
        <v>219</v>
      </c>
      <c r="D465" s="147"/>
      <c r="E465" s="123" t="s">
        <v>220</v>
      </c>
      <c r="F465" s="124" t="s">
        <v>682</v>
      </c>
      <c r="G465" s="124" t="s">
        <v>89</v>
      </c>
      <c r="H465" s="124" t="s">
        <v>682</v>
      </c>
    </row>
    <row r="466" spans="1:8" x14ac:dyDescent="0.2">
      <c r="A466" s="122"/>
      <c r="B466" s="122"/>
      <c r="C466" s="147" t="s">
        <v>111</v>
      </c>
      <c r="D466" s="147"/>
      <c r="E466" s="123" t="s">
        <v>49</v>
      </c>
      <c r="F466" s="124" t="s">
        <v>683</v>
      </c>
      <c r="G466" s="124" t="s">
        <v>89</v>
      </c>
      <c r="H466" s="124" t="s">
        <v>683</v>
      </c>
    </row>
    <row r="467" spans="1:8" x14ac:dyDescent="0.2">
      <c r="A467" s="122"/>
      <c r="B467" s="122"/>
      <c r="C467" s="147" t="s">
        <v>195</v>
      </c>
      <c r="D467" s="147"/>
      <c r="E467" s="123" t="s">
        <v>50</v>
      </c>
      <c r="F467" s="124" t="s">
        <v>684</v>
      </c>
      <c r="G467" s="124" t="s">
        <v>89</v>
      </c>
      <c r="H467" s="124" t="s">
        <v>684</v>
      </c>
    </row>
    <row r="468" spans="1:8" x14ac:dyDescent="0.2">
      <c r="A468" s="122"/>
      <c r="B468" s="122"/>
      <c r="C468" s="147" t="s">
        <v>101</v>
      </c>
      <c r="D468" s="147"/>
      <c r="E468" s="123" t="s">
        <v>51</v>
      </c>
      <c r="F468" s="124" t="s">
        <v>685</v>
      </c>
      <c r="G468" s="124" t="s">
        <v>686</v>
      </c>
      <c r="H468" s="124" t="s">
        <v>687</v>
      </c>
    </row>
    <row r="469" spans="1:8" x14ac:dyDescent="0.2">
      <c r="A469" s="122"/>
      <c r="B469" s="122"/>
      <c r="C469" s="147" t="s">
        <v>103</v>
      </c>
      <c r="D469" s="147"/>
      <c r="E469" s="123" t="s">
        <v>52</v>
      </c>
      <c r="F469" s="124" t="s">
        <v>688</v>
      </c>
      <c r="G469" s="124" t="s">
        <v>213</v>
      </c>
      <c r="H469" s="124" t="s">
        <v>689</v>
      </c>
    </row>
    <row r="470" spans="1:8" x14ac:dyDescent="0.2">
      <c r="A470" s="122"/>
      <c r="B470" s="122"/>
      <c r="C470" s="147" t="s">
        <v>250</v>
      </c>
      <c r="D470" s="147"/>
      <c r="E470" s="123" t="s">
        <v>251</v>
      </c>
      <c r="F470" s="124" t="s">
        <v>246</v>
      </c>
      <c r="G470" s="124" t="s">
        <v>89</v>
      </c>
      <c r="H470" s="124" t="s">
        <v>246</v>
      </c>
    </row>
    <row r="471" spans="1:8" x14ac:dyDescent="0.2">
      <c r="A471" s="122"/>
      <c r="B471" s="122"/>
      <c r="C471" s="147" t="s">
        <v>133</v>
      </c>
      <c r="D471" s="147"/>
      <c r="E471" s="123" t="s">
        <v>134</v>
      </c>
      <c r="F471" s="124" t="s">
        <v>317</v>
      </c>
      <c r="G471" s="124" t="s">
        <v>690</v>
      </c>
      <c r="H471" s="124" t="s">
        <v>278</v>
      </c>
    </row>
    <row r="472" spans="1:8" ht="22.5" x14ac:dyDescent="0.2">
      <c r="A472" s="122"/>
      <c r="B472" s="122"/>
      <c r="C472" s="147" t="s">
        <v>254</v>
      </c>
      <c r="D472" s="147"/>
      <c r="E472" s="123" t="s">
        <v>67</v>
      </c>
      <c r="F472" s="124" t="s">
        <v>691</v>
      </c>
      <c r="G472" s="124" t="s">
        <v>89</v>
      </c>
      <c r="H472" s="124" t="s">
        <v>691</v>
      </c>
    </row>
    <row r="473" spans="1:8" ht="22.5" x14ac:dyDescent="0.2">
      <c r="A473" s="122"/>
      <c r="B473" s="122"/>
      <c r="C473" s="147" t="s">
        <v>257</v>
      </c>
      <c r="D473" s="147"/>
      <c r="E473" s="123" t="s">
        <v>258</v>
      </c>
      <c r="F473" s="124" t="s">
        <v>692</v>
      </c>
      <c r="G473" s="124" t="s">
        <v>693</v>
      </c>
      <c r="H473" s="124" t="s">
        <v>694</v>
      </c>
    </row>
    <row r="474" spans="1:8" ht="15" x14ac:dyDescent="0.2">
      <c r="A474" s="119"/>
      <c r="B474" s="126" t="s">
        <v>695</v>
      </c>
      <c r="C474" s="148"/>
      <c r="D474" s="148"/>
      <c r="E474" s="120" t="s">
        <v>696</v>
      </c>
      <c r="F474" s="121" t="s">
        <v>697</v>
      </c>
      <c r="G474" s="121" t="s">
        <v>89</v>
      </c>
      <c r="H474" s="121" t="s">
        <v>697</v>
      </c>
    </row>
    <row r="475" spans="1:8" x14ac:dyDescent="0.2">
      <c r="A475" s="122"/>
      <c r="B475" s="122"/>
      <c r="C475" s="147" t="s">
        <v>103</v>
      </c>
      <c r="D475" s="147"/>
      <c r="E475" s="123" t="s">
        <v>52</v>
      </c>
      <c r="F475" s="124" t="s">
        <v>697</v>
      </c>
      <c r="G475" s="124" t="s">
        <v>89</v>
      </c>
      <c r="H475" s="124" t="s">
        <v>697</v>
      </c>
    </row>
    <row r="476" spans="1:8" ht="15" x14ac:dyDescent="0.2">
      <c r="A476" s="119"/>
      <c r="B476" s="126" t="s">
        <v>698</v>
      </c>
      <c r="C476" s="148"/>
      <c r="D476" s="148"/>
      <c r="E476" s="120" t="s">
        <v>699</v>
      </c>
      <c r="F476" s="121" t="s">
        <v>700</v>
      </c>
      <c r="G476" s="121" t="s">
        <v>89</v>
      </c>
      <c r="H476" s="121" t="s">
        <v>700</v>
      </c>
    </row>
    <row r="477" spans="1:8" x14ac:dyDescent="0.2">
      <c r="A477" s="122"/>
      <c r="B477" s="122"/>
      <c r="C477" s="147" t="s">
        <v>113</v>
      </c>
      <c r="D477" s="147"/>
      <c r="E477" s="123" t="s">
        <v>64</v>
      </c>
      <c r="F477" s="124" t="s">
        <v>158</v>
      </c>
      <c r="G477" s="124" t="s">
        <v>89</v>
      </c>
      <c r="H477" s="124" t="s">
        <v>158</v>
      </c>
    </row>
    <row r="478" spans="1:8" x14ac:dyDescent="0.2">
      <c r="A478" s="122"/>
      <c r="B478" s="122"/>
      <c r="C478" s="147" t="s">
        <v>101</v>
      </c>
      <c r="D478" s="147"/>
      <c r="E478" s="123" t="s">
        <v>51</v>
      </c>
      <c r="F478" s="124" t="s">
        <v>701</v>
      </c>
      <c r="G478" s="124" t="s">
        <v>89</v>
      </c>
      <c r="H478" s="124" t="s">
        <v>701</v>
      </c>
    </row>
    <row r="479" spans="1:8" x14ac:dyDescent="0.2">
      <c r="A479" s="122"/>
      <c r="B479" s="122"/>
      <c r="C479" s="147" t="s">
        <v>116</v>
      </c>
      <c r="D479" s="147"/>
      <c r="E479" s="123" t="s">
        <v>65</v>
      </c>
      <c r="F479" s="124" t="s">
        <v>188</v>
      </c>
      <c r="G479" s="124" t="s">
        <v>89</v>
      </c>
      <c r="H479" s="124" t="s">
        <v>188</v>
      </c>
    </row>
    <row r="480" spans="1:8" x14ac:dyDescent="0.2">
      <c r="A480" s="122"/>
      <c r="B480" s="122"/>
      <c r="C480" s="147" t="s">
        <v>103</v>
      </c>
      <c r="D480" s="147"/>
      <c r="E480" s="123" t="s">
        <v>52</v>
      </c>
      <c r="F480" s="124" t="s">
        <v>702</v>
      </c>
      <c r="G480" s="124" t="s">
        <v>89</v>
      </c>
      <c r="H480" s="124" t="s">
        <v>702</v>
      </c>
    </row>
    <row r="481" spans="1:8" ht="15" x14ac:dyDescent="0.2">
      <c r="A481" s="119"/>
      <c r="B481" s="126" t="s">
        <v>28</v>
      </c>
      <c r="C481" s="148"/>
      <c r="D481" s="148"/>
      <c r="E481" s="120" t="s">
        <v>703</v>
      </c>
      <c r="F481" s="121" t="s">
        <v>704</v>
      </c>
      <c r="G481" s="121" t="s">
        <v>89</v>
      </c>
      <c r="H481" s="121" t="s">
        <v>704</v>
      </c>
    </row>
    <row r="482" spans="1:8" ht="45" x14ac:dyDescent="0.2">
      <c r="A482" s="122"/>
      <c r="B482" s="122"/>
      <c r="C482" s="147" t="s">
        <v>123</v>
      </c>
      <c r="D482" s="147"/>
      <c r="E482" s="123" t="s">
        <v>124</v>
      </c>
      <c r="F482" s="124" t="s">
        <v>705</v>
      </c>
      <c r="G482" s="124" t="s">
        <v>89</v>
      </c>
      <c r="H482" s="124" t="s">
        <v>705</v>
      </c>
    </row>
    <row r="483" spans="1:8" x14ac:dyDescent="0.2">
      <c r="A483" s="122"/>
      <c r="B483" s="122"/>
      <c r="C483" s="147" t="s">
        <v>111</v>
      </c>
      <c r="D483" s="147"/>
      <c r="E483" s="123" t="s">
        <v>49</v>
      </c>
      <c r="F483" s="124" t="s">
        <v>706</v>
      </c>
      <c r="G483" s="124" t="s">
        <v>89</v>
      </c>
      <c r="H483" s="124" t="s">
        <v>706</v>
      </c>
    </row>
    <row r="484" spans="1:8" x14ac:dyDescent="0.2">
      <c r="A484" s="122"/>
      <c r="B484" s="122"/>
      <c r="C484" s="147" t="s">
        <v>195</v>
      </c>
      <c r="D484" s="147"/>
      <c r="E484" s="123" t="s">
        <v>50</v>
      </c>
      <c r="F484" s="124" t="s">
        <v>707</v>
      </c>
      <c r="G484" s="124" t="s">
        <v>89</v>
      </c>
      <c r="H484" s="124" t="s">
        <v>707</v>
      </c>
    </row>
    <row r="485" spans="1:8" x14ac:dyDescent="0.2">
      <c r="A485" s="122"/>
      <c r="B485" s="122"/>
      <c r="C485" s="147" t="s">
        <v>113</v>
      </c>
      <c r="D485" s="147"/>
      <c r="E485" s="123" t="s">
        <v>64</v>
      </c>
      <c r="F485" s="124" t="s">
        <v>246</v>
      </c>
      <c r="G485" s="124" t="s">
        <v>89</v>
      </c>
      <c r="H485" s="124" t="s">
        <v>246</v>
      </c>
    </row>
    <row r="486" spans="1:8" x14ac:dyDescent="0.2">
      <c r="A486" s="122"/>
      <c r="B486" s="122"/>
      <c r="C486" s="147" t="s">
        <v>101</v>
      </c>
      <c r="D486" s="147"/>
      <c r="E486" s="123" t="s">
        <v>51</v>
      </c>
      <c r="F486" s="124" t="s">
        <v>246</v>
      </c>
      <c r="G486" s="124" t="s">
        <v>89</v>
      </c>
      <c r="H486" s="124" t="s">
        <v>246</v>
      </c>
    </row>
    <row r="487" spans="1:8" x14ac:dyDescent="0.2">
      <c r="A487" s="122"/>
      <c r="B487" s="122"/>
      <c r="C487" s="147" t="s">
        <v>103</v>
      </c>
      <c r="D487" s="147"/>
      <c r="E487" s="123" t="s">
        <v>52</v>
      </c>
      <c r="F487" s="124" t="s">
        <v>708</v>
      </c>
      <c r="G487" s="124" t="s">
        <v>89</v>
      </c>
      <c r="H487" s="124" t="s">
        <v>708</v>
      </c>
    </row>
    <row r="488" spans="1:8" ht="45" x14ac:dyDescent="0.2">
      <c r="A488" s="122"/>
      <c r="B488" s="122"/>
      <c r="C488" s="147" t="s">
        <v>26</v>
      </c>
      <c r="D488" s="147"/>
      <c r="E488" s="123" t="s">
        <v>577</v>
      </c>
      <c r="F488" s="124" t="s">
        <v>709</v>
      </c>
      <c r="G488" s="124" t="s">
        <v>89</v>
      </c>
      <c r="H488" s="124" t="s">
        <v>709</v>
      </c>
    </row>
    <row r="489" spans="1:8" ht="15" x14ac:dyDescent="0.2">
      <c r="A489" s="119"/>
      <c r="B489" s="126" t="s">
        <v>29</v>
      </c>
      <c r="C489" s="148"/>
      <c r="D489" s="148"/>
      <c r="E489" s="120" t="s">
        <v>710</v>
      </c>
      <c r="F489" s="121" t="s">
        <v>711</v>
      </c>
      <c r="G489" s="121" t="s">
        <v>89</v>
      </c>
      <c r="H489" s="121" t="s">
        <v>711</v>
      </c>
    </row>
    <row r="490" spans="1:8" x14ac:dyDescent="0.2">
      <c r="A490" s="122"/>
      <c r="B490" s="122"/>
      <c r="C490" s="147" t="s">
        <v>116</v>
      </c>
      <c r="D490" s="147"/>
      <c r="E490" s="123" t="s">
        <v>65</v>
      </c>
      <c r="F490" s="124" t="s">
        <v>712</v>
      </c>
      <c r="G490" s="124" t="s">
        <v>89</v>
      </c>
      <c r="H490" s="124" t="s">
        <v>712</v>
      </c>
    </row>
    <row r="491" spans="1:8" x14ac:dyDescent="0.2">
      <c r="A491" s="122"/>
      <c r="B491" s="122"/>
      <c r="C491" s="147" t="s">
        <v>103</v>
      </c>
      <c r="D491" s="147"/>
      <c r="E491" s="123" t="s">
        <v>52</v>
      </c>
      <c r="F491" s="124" t="s">
        <v>713</v>
      </c>
      <c r="G491" s="124" t="s">
        <v>89</v>
      </c>
      <c r="H491" s="124" t="s">
        <v>713</v>
      </c>
    </row>
    <row r="492" spans="1:8" x14ac:dyDescent="0.2">
      <c r="A492" s="122"/>
      <c r="B492" s="122"/>
      <c r="C492" s="147" t="s">
        <v>5</v>
      </c>
      <c r="D492" s="147"/>
      <c r="E492" s="123" t="s">
        <v>105</v>
      </c>
      <c r="F492" s="124" t="s">
        <v>714</v>
      </c>
      <c r="G492" s="124" t="s">
        <v>89</v>
      </c>
      <c r="H492" s="124" t="s">
        <v>714</v>
      </c>
    </row>
    <row r="493" spans="1:8" ht="33.75" x14ac:dyDescent="0.2">
      <c r="A493" s="119"/>
      <c r="B493" s="126" t="s">
        <v>715</v>
      </c>
      <c r="C493" s="148"/>
      <c r="D493" s="148"/>
      <c r="E493" s="120" t="s">
        <v>716</v>
      </c>
      <c r="F493" s="121" t="s">
        <v>106</v>
      </c>
      <c r="G493" s="121" t="s">
        <v>89</v>
      </c>
      <c r="H493" s="121" t="s">
        <v>106</v>
      </c>
    </row>
    <row r="494" spans="1:8" x14ac:dyDescent="0.2">
      <c r="A494" s="122"/>
      <c r="B494" s="122"/>
      <c r="C494" s="147" t="s">
        <v>133</v>
      </c>
      <c r="D494" s="147"/>
      <c r="E494" s="123" t="s">
        <v>134</v>
      </c>
      <c r="F494" s="124" t="s">
        <v>106</v>
      </c>
      <c r="G494" s="124" t="s">
        <v>89</v>
      </c>
      <c r="H494" s="124" t="s">
        <v>106</v>
      </c>
    </row>
    <row r="495" spans="1:8" ht="15" x14ac:dyDescent="0.2">
      <c r="A495" s="119"/>
      <c r="B495" s="126" t="s">
        <v>30</v>
      </c>
      <c r="C495" s="148"/>
      <c r="D495" s="148"/>
      <c r="E495" s="120" t="s">
        <v>81</v>
      </c>
      <c r="F495" s="121" t="s">
        <v>717</v>
      </c>
      <c r="G495" s="121" t="s">
        <v>89</v>
      </c>
      <c r="H495" s="121" t="s">
        <v>717</v>
      </c>
    </row>
    <row r="496" spans="1:8" x14ac:dyDescent="0.2">
      <c r="A496" s="122"/>
      <c r="B496" s="122"/>
      <c r="C496" s="147" t="s">
        <v>111</v>
      </c>
      <c r="D496" s="147"/>
      <c r="E496" s="123" t="s">
        <v>49</v>
      </c>
      <c r="F496" s="124" t="s">
        <v>718</v>
      </c>
      <c r="G496" s="124" t="s">
        <v>89</v>
      </c>
      <c r="H496" s="124" t="s">
        <v>718</v>
      </c>
    </row>
    <row r="497" spans="1:8" x14ac:dyDescent="0.2">
      <c r="A497" s="122"/>
      <c r="B497" s="122"/>
      <c r="C497" s="147" t="s">
        <v>195</v>
      </c>
      <c r="D497" s="147"/>
      <c r="E497" s="123" t="s">
        <v>50</v>
      </c>
      <c r="F497" s="124" t="s">
        <v>719</v>
      </c>
      <c r="G497" s="124" t="s">
        <v>89</v>
      </c>
      <c r="H497" s="124" t="s">
        <v>719</v>
      </c>
    </row>
    <row r="498" spans="1:8" x14ac:dyDescent="0.2">
      <c r="A498" s="122"/>
      <c r="B498" s="122"/>
      <c r="C498" s="147" t="s">
        <v>113</v>
      </c>
      <c r="D498" s="147"/>
      <c r="E498" s="123" t="s">
        <v>64</v>
      </c>
      <c r="F498" s="124" t="s">
        <v>720</v>
      </c>
      <c r="G498" s="124" t="s">
        <v>89</v>
      </c>
      <c r="H498" s="124" t="s">
        <v>720</v>
      </c>
    </row>
    <row r="499" spans="1:8" x14ac:dyDescent="0.2">
      <c r="A499" s="122"/>
      <c r="B499" s="122"/>
      <c r="C499" s="147" t="s">
        <v>101</v>
      </c>
      <c r="D499" s="147"/>
      <c r="E499" s="123" t="s">
        <v>51</v>
      </c>
      <c r="F499" s="124" t="s">
        <v>92</v>
      </c>
      <c r="G499" s="124" t="s">
        <v>89</v>
      </c>
      <c r="H499" s="124" t="s">
        <v>92</v>
      </c>
    </row>
    <row r="500" spans="1:8" x14ac:dyDescent="0.2">
      <c r="A500" s="122"/>
      <c r="B500" s="122"/>
      <c r="C500" s="147" t="s">
        <v>116</v>
      </c>
      <c r="D500" s="147"/>
      <c r="E500" s="123" t="s">
        <v>65</v>
      </c>
      <c r="F500" s="124" t="s">
        <v>721</v>
      </c>
      <c r="G500" s="124" t="s">
        <v>89</v>
      </c>
      <c r="H500" s="124" t="s">
        <v>721</v>
      </c>
    </row>
    <row r="501" spans="1:8" x14ac:dyDescent="0.2">
      <c r="A501" s="122"/>
      <c r="B501" s="122"/>
      <c r="C501" s="147" t="s">
        <v>130</v>
      </c>
      <c r="D501" s="147"/>
      <c r="E501" s="123" t="s">
        <v>70</v>
      </c>
      <c r="F501" s="124" t="s">
        <v>106</v>
      </c>
      <c r="G501" s="124" t="s">
        <v>89</v>
      </c>
      <c r="H501" s="124" t="s">
        <v>106</v>
      </c>
    </row>
    <row r="502" spans="1:8" x14ac:dyDescent="0.2">
      <c r="A502" s="122"/>
      <c r="B502" s="122"/>
      <c r="C502" s="147" t="s">
        <v>103</v>
      </c>
      <c r="D502" s="147"/>
      <c r="E502" s="123" t="s">
        <v>52</v>
      </c>
      <c r="F502" s="124" t="s">
        <v>722</v>
      </c>
      <c r="G502" s="124" t="s">
        <v>89</v>
      </c>
      <c r="H502" s="124" t="s">
        <v>722</v>
      </c>
    </row>
    <row r="503" spans="1:8" x14ac:dyDescent="0.2">
      <c r="A503" s="122"/>
      <c r="B503" s="122"/>
      <c r="C503" s="147" t="s">
        <v>5</v>
      </c>
      <c r="D503" s="147"/>
      <c r="E503" s="123" t="s">
        <v>105</v>
      </c>
      <c r="F503" s="124" t="s">
        <v>234</v>
      </c>
      <c r="G503" s="124" t="s">
        <v>89</v>
      </c>
      <c r="H503" s="124" t="s">
        <v>234</v>
      </c>
    </row>
    <row r="504" spans="1:8" ht="22.5" x14ac:dyDescent="0.2">
      <c r="A504" s="116" t="s">
        <v>31</v>
      </c>
      <c r="B504" s="116"/>
      <c r="C504" s="149"/>
      <c r="D504" s="149"/>
      <c r="E504" s="117" t="s">
        <v>723</v>
      </c>
      <c r="F504" s="118" t="s">
        <v>724</v>
      </c>
      <c r="G504" s="118" t="s">
        <v>89</v>
      </c>
      <c r="H504" s="118" t="s">
        <v>724</v>
      </c>
    </row>
    <row r="505" spans="1:8" ht="15" x14ac:dyDescent="0.2">
      <c r="A505" s="119"/>
      <c r="B505" s="126" t="s">
        <v>725</v>
      </c>
      <c r="C505" s="148"/>
      <c r="D505" s="148"/>
      <c r="E505" s="120" t="s">
        <v>726</v>
      </c>
      <c r="F505" s="121" t="s">
        <v>685</v>
      </c>
      <c r="G505" s="121" t="s">
        <v>89</v>
      </c>
      <c r="H505" s="121" t="s">
        <v>685</v>
      </c>
    </row>
    <row r="506" spans="1:8" ht="56.25" x14ac:dyDescent="0.2">
      <c r="A506" s="122"/>
      <c r="B506" s="122"/>
      <c r="C506" s="147" t="s">
        <v>321</v>
      </c>
      <c r="D506" s="147"/>
      <c r="E506" s="123" t="s">
        <v>322</v>
      </c>
      <c r="F506" s="124" t="s">
        <v>135</v>
      </c>
      <c r="G506" s="124" t="s">
        <v>89</v>
      </c>
      <c r="H506" s="124" t="s">
        <v>135</v>
      </c>
    </row>
    <row r="507" spans="1:8" x14ac:dyDescent="0.2">
      <c r="A507" s="122"/>
      <c r="B507" s="122"/>
      <c r="C507" s="147" t="s">
        <v>101</v>
      </c>
      <c r="D507" s="147"/>
      <c r="E507" s="123" t="s">
        <v>51</v>
      </c>
      <c r="F507" s="124" t="s">
        <v>106</v>
      </c>
      <c r="G507" s="124" t="s">
        <v>89</v>
      </c>
      <c r="H507" s="124" t="s">
        <v>106</v>
      </c>
    </row>
    <row r="508" spans="1:8" x14ac:dyDescent="0.2">
      <c r="A508" s="122"/>
      <c r="B508" s="122"/>
      <c r="C508" s="147" t="s">
        <v>103</v>
      </c>
      <c r="D508" s="147"/>
      <c r="E508" s="123" t="s">
        <v>52</v>
      </c>
      <c r="F508" s="124" t="s">
        <v>474</v>
      </c>
      <c r="G508" s="124" t="s">
        <v>89</v>
      </c>
      <c r="H508" s="124" t="s">
        <v>474</v>
      </c>
    </row>
    <row r="509" spans="1:8" ht="15" x14ac:dyDescent="0.2">
      <c r="A509" s="119"/>
      <c r="B509" s="126" t="s">
        <v>727</v>
      </c>
      <c r="C509" s="148"/>
      <c r="D509" s="148"/>
      <c r="E509" s="120" t="s">
        <v>728</v>
      </c>
      <c r="F509" s="121" t="s">
        <v>729</v>
      </c>
      <c r="G509" s="121" t="s">
        <v>89</v>
      </c>
      <c r="H509" s="121" t="s">
        <v>729</v>
      </c>
    </row>
    <row r="510" spans="1:8" ht="22.5" x14ac:dyDescent="0.2">
      <c r="A510" s="122"/>
      <c r="B510" s="122"/>
      <c r="C510" s="147" t="s">
        <v>730</v>
      </c>
      <c r="D510" s="147"/>
      <c r="E510" s="123" t="s">
        <v>731</v>
      </c>
      <c r="F510" s="124" t="s">
        <v>732</v>
      </c>
      <c r="G510" s="124" t="s">
        <v>89</v>
      </c>
      <c r="H510" s="124" t="s">
        <v>732</v>
      </c>
    </row>
    <row r="511" spans="1:8" x14ac:dyDescent="0.2">
      <c r="A511" s="122"/>
      <c r="B511" s="122"/>
      <c r="C511" s="147" t="s">
        <v>111</v>
      </c>
      <c r="D511" s="147"/>
      <c r="E511" s="123" t="s">
        <v>49</v>
      </c>
      <c r="F511" s="124" t="s">
        <v>733</v>
      </c>
      <c r="G511" s="124" t="s">
        <v>89</v>
      </c>
      <c r="H511" s="124" t="s">
        <v>733</v>
      </c>
    </row>
    <row r="512" spans="1:8" x14ac:dyDescent="0.2">
      <c r="A512" s="122"/>
      <c r="B512" s="122"/>
      <c r="C512" s="147" t="s">
        <v>195</v>
      </c>
      <c r="D512" s="147"/>
      <c r="E512" s="123" t="s">
        <v>50</v>
      </c>
      <c r="F512" s="124" t="s">
        <v>734</v>
      </c>
      <c r="G512" s="124" t="s">
        <v>89</v>
      </c>
      <c r="H512" s="124" t="s">
        <v>734</v>
      </c>
    </row>
    <row r="513" spans="1:8" x14ac:dyDescent="0.2">
      <c r="A513" s="122"/>
      <c r="B513" s="122"/>
      <c r="C513" s="147" t="s">
        <v>113</v>
      </c>
      <c r="D513" s="147"/>
      <c r="E513" s="123" t="s">
        <v>64</v>
      </c>
      <c r="F513" s="124" t="s">
        <v>175</v>
      </c>
      <c r="G513" s="124" t="s">
        <v>89</v>
      </c>
      <c r="H513" s="124" t="s">
        <v>175</v>
      </c>
    </row>
    <row r="514" spans="1:8" x14ac:dyDescent="0.2">
      <c r="A514" s="122"/>
      <c r="B514" s="122"/>
      <c r="C514" s="147" t="s">
        <v>101</v>
      </c>
      <c r="D514" s="147"/>
      <c r="E514" s="123" t="s">
        <v>51</v>
      </c>
      <c r="F514" s="124" t="s">
        <v>735</v>
      </c>
      <c r="G514" s="124" t="s">
        <v>89</v>
      </c>
      <c r="H514" s="124" t="s">
        <v>735</v>
      </c>
    </row>
    <row r="515" spans="1:8" x14ac:dyDescent="0.2">
      <c r="A515" s="122"/>
      <c r="B515" s="122"/>
      <c r="C515" s="147" t="s">
        <v>116</v>
      </c>
      <c r="D515" s="147"/>
      <c r="E515" s="123" t="s">
        <v>65</v>
      </c>
      <c r="F515" s="124" t="s">
        <v>736</v>
      </c>
      <c r="G515" s="124" t="s">
        <v>89</v>
      </c>
      <c r="H515" s="124" t="s">
        <v>736</v>
      </c>
    </row>
    <row r="516" spans="1:8" x14ac:dyDescent="0.2">
      <c r="A516" s="122"/>
      <c r="B516" s="122"/>
      <c r="C516" s="147" t="s">
        <v>103</v>
      </c>
      <c r="D516" s="147"/>
      <c r="E516" s="123" t="s">
        <v>52</v>
      </c>
      <c r="F516" s="124" t="s">
        <v>737</v>
      </c>
      <c r="G516" s="124" t="s">
        <v>89</v>
      </c>
      <c r="H516" s="124" t="s">
        <v>737</v>
      </c>
    </row>
    <row r="517" spans="1:8" ht="22.5" x14ac:dyDescent="0.2">
      <c r="A517" s="122"/>
      <c r="B517" s="122"/>
      <c r="C517" s="147" t="s">
        <v>241</v>
      </c>
      <c r="D517" s="147"/>
      <c r="E517" s="123" t="s">
        <v>242</v>
      </c>
      <c r="F517" s="124" t="s">
        <v>738</v>
      </c>
      <c r="G517" s="124" t="s">
        <v>89</v>
      </c>
      <c r="H517" s="124" t="s">
        <v>738</v>
      </c>
    </row>
    <row r="518" spans="1:8" ht="15" x14ac:dyDescent="0.2">
      <c r="A518" s="119"/>
      <c r="B518" s="126" t="s">
        <v>739</v>
      </c>
      <c r="C518" s="148"/>
      <c r="D518" s="148"/>
      <c r="E518" s="120" t="s">
        <v>740</v>
      </c>
      <c r="F518" s="121" t="s">
        <v>741</v>
      </c>
      <c r="G518" s="121" t="s">
        <v>89</v>
      </c>
      <c r="H518" s="121" t="s">
        <v>741</v>
      </c>
    </row>
    <row r="519" spans="1:8" ht="22.5" x14ac:dyDescent="0.2">
      <c r="A519" s="122"/>
      <c r="B519" s="122"/>
      <c r="C519" s="147" t="s">
        <v>730</v>
      </c>
      <c r="D519" s="147"/>
      <c r="E519" s="123" t="s">
        <v>731</v>
      </c>
      <c r="F519" s="124" t="s">
        <v>742</v>
      </c>
      <c r="G519" s="124" t="s">
        <v>89</v>
      </c>
      <c r="H519" s="124" t="s">
        <v>742</v>
      </c>
    </row>
    <row r="520" spans="1:8" x14ac:dyDescent="0.2">
      <c r="A520" s="122"/>
      <c r="B520" s="122"/>
      <c r="C520" s="147" t="s">
        <v>101</v>
      </c>
      <c r="D520" s="147"/>
      <c r="E520" s="123" t="s">
        <v>51</v>
      </c>
      <c r="F520" s="124" t="s">
        <v>743</v>
      </c>
      <c r="G520" s="124" t="s">
        <v>89</v>
      </c>
      <c r="H520" s="124" t="s">
        <v>743</v>
      </c>
    </row>
    <row r="521" spans="1:8" ht="15" x14ac:dyDescent="0.2">
      <c r="A521" s="119"/>
      <c r="B521" s="126" t="s">
        <v>32</v>
      </c>
      <c r="C521" s="148"/>
      <c r="D521" s="148"/>
      <c r="E521" s="120" t="s">
        <v>744</v>
      </c>
      <c r="F521" s="121" t="s">
        <v>745</v>
      </c>
      <c r="G521" s="121" t="s">
        <v>89</v>
      </c>
      <c r="H521" s="121" t="s">
        <v>745</v>
      </c>
    </row>
    <row r="522" spans="1:8" ht="22.5" x14ac:dyDescent="0.2">
      <c r="A522" s="122"/>
      <c r="B522" s="122"/>
      <c r="C522" s="147" t="s">
        <v>730</v>
      </c>
      <c r="D522" s="147"/>
      <c r="E522" s="123" t="s">
        <v>731</v>
      </c>
      <c r="F522" s="124" t="s">
        <v>746</v>
      </c>
      <c r="G522" s="124" t="s">
        <v>89</v>
      </c>
      <c r="H522" s="124" t="s">
        <v>746</v>
      </c>
    </row>
    <row r="523" spans="1:8" x14ac:dyDescent="0.2">
      <c r="A523" s="122"/>
      <c r="B523" s="122"/>
      <c r="C523" s="147" t="s">
        <v>33</v>
      </c>
      <c r="D523" s="147"/>
      <c r="E523" s="123" t="s">
        <v>105</v>
      </c>
      <c r="F523" s="124" t="s">
        <v>747</v>
      </c>
      <c r="G523" s="124" t="s">
        <v>89</v>
      </c>
      <c r="H523" s="124" t="s">
        <v>747</v>
      </c>
    </row>
    <row r="524" spans="1:8" x14ac:dyDescent="0.2">
      <c r="A524" s="122"/>
      <c r="B524" s="122"/>
      <c r="C524" s="147" t="s">
        <v>34</v>
      </c>
      <c r="D524" s="147"/>
      <c r="E524" s="123" t="s">
        <v>105</v>
      </c>
      <c r="F524" s="124" t="s">
        <v>748</v>
      </c>
      <c r="G524" s="124" t="s">
        <v>89</v>
      </c>
      <c r="H524" s="124" t="s">
        <v>748</v>
      </c>
    </row>
    <row r="525" spans="1:8" ht="15" x14ac:dyDescent="0.2">
      <c r="A525" s="119"/>
      <c r="B525" s="126" t="s">
        <v>749</v>
      </c>
      <c r="C525" s="148"/>
      <c r="D525" s="148"/>
      <c r="E525" s="120" t="s">
        <v>750</v>
      </c>
      <c r="F525" s="121" t="s">
        <v>751</v>
      </c>
      <c r="G525" s="121" t="s">
        <v>89</v>
      </c>
      <c r="H525" s="121" t="s">
        <v>751</v>
      </c>
    </row>
    <row r="526" spans="1:8" ht="56.25" x14ac:dyDescent="0.2">
      <c r="A526" s="122"/>
      <c r="B526" s="122"/>
      <c r="C526" s="147" t="s">
        <v>752</v>
      </c>
      <c r="D526" s="147"/>
      <c r="E526" s="123" t="s">
        <v>753</v>
      </c>
      <c r="F526" s="124" t="s">
        <v>751</v>
      </c>
      <c r="G526" s="124" t="s">
        <v>89</v>
      </c>
      <c r="H526" s="124" t="s">
        <v>751</v>
      </c>
    </row>
    <row r="527" spans="1:8" ht="33.75" x14ac:dyDescent="0.2">
      <c r="A527" s="119"/>
      <c r="B527" s="126" t="s">
        <v>754</v>
      </c>
      <c r="C527" s="148"/>
      <c r="D527" s="148"/>
      <c r="E527" s="120" t="s">
        <v>755</v>
      </c>
      <c r="F527" s="121" t="s">
        <v>106</v>
      </c>
      <c r="G527" s="121" t="s">
        <v>89</v>
      </c>
      <c r="H527" s="121" t="s">
        <v>106</v>
      </c>
    </row>
    <row r="528" spans="1:8" x14ac:dyDescent="0.2">
      <c r="A528" s="122"/>
      <c r="B528" s="122"/>
      <c r="C528" s="147" t="s">
        <v>103</v>
      </c>
      <c r="D528" s="147"/>
      <c r="E528" s="123" t="s">
        <v>52</v>
      </c>
      <c r="F528" s="124" t="s">
        <v>106</v>
      </c>
      <c r="G528" s="124" t="s">
        <v>89</v>
      </c>
      <c r="H528" s="124" t="s">
        <v>106</v>
      </c>
    </row>
    <row r="529" spans="1:8" ht="15" x14ac:dyDescent="0.2">
      <c r="A529" s="119"/>
      <c r="B529" s="126" t="s">
        <v>756</v>
      </c>
      <c r="C529" s="148"/>
      <c r="D529" s="148"/>
      <c r="E529" s="120" t="s">
        <v>81</v>
      </c>
      <c r="F529" s="121" t="s">
        <v>757</v>
      </c>
      <c r="G529" s="121" t="s">
        <v>89</v>
      </c>
      <c r="H529" s="121" t="s">
        <v>757</v>
      </c>
    </row>
    <row r="530" spans="1:8" x14ac:dyDescent="0.2">
      <c r="A530" s="122"/>
      <c r="B530" s="122"/>
      <c r="C530" s="147" t="s">
        <v>113</v>
      </c>
      <c r="D530" s="147"/>
      <c r="E530" s="123" t="s">
        <v>64</v>
      </c>
      <c r="F530" s="124" t="s">
        <v>758</v>
      </c>
      <c r="G530" s="124" t="s">
        <v>89</v>
      </c>
      <c r="H530" s="124" t="s">
        <v>758</v>
      </c>
    </row>
    <row r="531" spans="1:8" x14ac:dyDescent="0.2">
      <c r="A531" s="122"/>
      <c r="B531" s="122"/>
      <c r="C531" s="147" t="s">
        <v>101</v>
      </c>
      <c r="D531" s="147"/>
      <c r="E531" s="123" t="s">
        <v>51</v>
      </c>
      <c r="F531" s="124" t="s">
        <v>759</v>
      </c>
      <c r="G531" s="124" t="s">
        <v>89</v>
      </c>
      <c r="H531" s="124" t="s">
        <v>759</v>
      </c>
    </row>
    <row r="532" spans="1:8" x14ac:dyDescent="0.2">
      <c r="A532" s="122"/>
      <c r="B532" s="122"/>
      <c r="C532" s="147" t="s">
        <v>103</v>
      </c>
      <c r="D532" s="147"/>
      <c r="E532" s="123" t="s">
        <v>52</v>
      </c>
      <c r="F532" s="124" t="s">
        <v>760</v>
      </c>
      <c r="G532" s="124" t="s">
        <v>89</v>
      </c>
      <c r="H532" s="124" t="s">
        <v>760</v>
      </c>
    </row>
    <row r="533" spans="1:8" x14ac:dyDescent="0.2">
      <c r="A533" s="116" t="s">
        <v>761</v>
      </c>
      <c r="B533" s="116"/>
      <c r="C533" s="149"/>
      <c r="D533" s="149"/>
      <c r="E533" s="117" t="s">
        <v>762</v>
      </c>
      <c r="F533" s="118" t="s">
        <v>763</v>
      </c>
      <c r="G533" s="118" t="s">
        <v>253</v>
      </c>
      <c r="H533" s="118" t="s">
        <v>943</v>
      </c>
    </row>
    <row r="534" spans="1:8" ht="15" x14ac:dyDescent="0.2">
      <c r="A534" s="119"/>
      <c r="B534" s="126" t="s">
        <v>764</v>
      </c>
      <c r="C534" s="148"/>
      <c r="D534" s="148"/>
      <c r="E534" s="120" t="s">
        <v>765</v>
      </c>
      <c r="F534" s="121" t="s">
        <v>766</v>
      </c>
      <c r="G534" s="121" t="s">
        <v>89</v>
      </c>
      <c r="H534" s="121" t="s">
        <v>766</v>
      </c>
    </row>
    <row r="535" spans="1:8" x14ac:dyDescent="0.2">
      <c r="A535" s="122"/>
      <c r="B535" s="122"/>
      <c r="C535" s="147" t="s">
        <v>111</v>
      </c>
      <c r="D535" s="147"/>
      <c r="E535" s="123" t="s">
        <v>49</v>
      </c>
      <c r="F535" s="124" t="s">
        <v>767</v>
      </c>
      <c r="G535" s="124" t="s">
        <v>89</v>
      </c>
      <c r="H535" s="124" t="s">
        <v>767</v>
      </c>
    </row>
    <row r="536" spans="1:8" x14ac:dyDescent="0.2">
      <c r="A536" s="122"/>
      <c r="B536" s="122"/>
      <c r="C536" s="147" t="s">
        <v>195</v>
      </c>
      <c r="D536" s="147"/>
      <c r="E536" s="123" t="s">
        <v>50</v>
      </c>
      <c r="F536" s="124" t="s">
        <v>768</v>
      </c>
      <c r="G536" s="124" t="s">
        <v>89</v>
      </c>
      <c r="H536" s="124" t="s">
        <v>768</v>
      </c>
    </row>
    <row r="537" spans="1:8" x14ac:dyDescent="0.2">
      <c r="A537" s="122"/>
      <c r="B537" s="122"/>
      <c r="C537" s="147" t="s">
        <v>113</v>
      </c>
      <c r="D537" s="147"/>
      <c r="E537" s="123" t="s">
        <v>64</v>
      </c>
      <c r="F537" s="124" t="s">
        <v>769</v>
      </c>
      <c r="G537" s="124" t="s">
        <v>89</v>
      </c>
      <c r="H537" s="124" t="s">
        <v>769</v>
      </c>
    </row>
    <row r="538" spans="1:8" x14ac:dyDescent="0.2">
      <c r="A538" s="122"/>
      <c r="B538" s="122"/>
      <c r="C538" s="147" t="s">
        <v>101</v>
      </c>
      <c r="D538" s="147"/>
      <c r="E538" s="123" t="s">
        <v>51</v>
      </c>
      <c r="F538" s="124" t="s">
        <v>253</v>
      </c>
      <c r="G538" s="124" t="s">
        <v>89</v>
      </c>
      <c r="H538" s="124" t="s">
        <v>253</v>
      </c>
    </row>
    <row r="539" spans="1:8" x14ac:dyDescent="0.2">
      <c r="A539" s="122"/>
      <c r="B539" s="122"/>
      <c r="C539" s="147" t="s">
        <v>116</v>
      </c>
      <c r="D539" s="147"/>
      <c r="E539" s="123" t="s">
        <v>65</v>
      </c>
      <c r="F539" s="124" t="s">
        <v>115</v>
      </c>
      <c r="G539" s="124" t="s">
        <v>89</v>
      </c>
      <c r="H539" s="124" t="s">
        <v>115</v>
      </c>
    </row>
    <row r="540" spans="1:8" x14ac:dyDescent="0.2">
      <c r="A540" s="122"/>
      <c r="B540" s="122"/>
      <c r="C540" s="147" t="s">
        <v>237</v>
      </c>
      <c r="D540" s="147"/>
      <c r="E540" s="123" t="s">
        <v>238</v>
      </c>
      <c r="F540" s="124" t="s">
        <v>770</v>
      </c>
      <c r="G540" s="124" t="s">
        <v>89</v>
      </c>
      <c r="H540" s="124" t="s">
        <v>770</v>
      </c>
    </row>
    <row r="541" spans="1:8" x14ac:dyDescent="0.2">
      <c r="A541" s="122"/>
      <c r="B541" s="122"/>
      <c r="C541" s="147" t="s">
        <v>103</v>
      </c>
      <c r="D541" s="147"/>
      <c r="E541" s="123" t="s">
        <v>52</v>
      </c>
      <c r="F541" s="124" t="s">
        <v>573</v>
      </c>
      <c r="G541" s="124" t="s">
        <v>89</v>
      </c>
      <c r="H541" s="124" t="s">
        <v>573</v>
      </c>
    </row>
    <row r="542" spans="1:8" x14ac:dyDescent="0.2">
      <c r="A542" s="122"/>
      <c r="B542" s="122"/>
      <c r="C542" s="147" t="s">
        <v>133</v>
      </c>
      <c r="D542" s="147"/>
      <c r="E542" s="123" t="s">
        <v>134</v>
      </c>
      <c r="F542" s="124" t="s">
        <v>114</v>
      </c>
      <c r="G542" s="124" t="s">
        <v>89</v>
      </c>
      <c r="H542" s="124" t="s">
        <v>114</v>
      </c>
    </row>
    <row r="543" spans="1:8" ht="15" x14ac:dyDescent="0.2">
      <c r="A543" s="119"/>
      <c r="B543" s="126" t="s">
        <v>771</v>
      </c>
      <c r="C543" s="148"/>
      <c r="D543" s="148"/>
      <c r="E543" s="120" t="s">
        <v>81</v>
      </c>
      <c r="F543" s="121" t="s">
        <v>772</v>
      </c>
      <c r="G543" s="121" t="s">
        <v>253</v>
      </c>
      <c r="H543" s="121" t="s">
        <v>945</v>
      </c>
    </row>
    <row r="544" spans="1:8" ht="56.25" x14ac:dyDescent="0.2">
      <c r="A544" s="122"/>
      <c r="B544" s="122"/>
      <c r="C544" s="147" t="s">
        <v>321</v>
      </c>
      <c r="D544" s="147"/>
      <c r="E544" s="123" t="s">
        <v>322</v>
      </c>
      <c r="F544" s="124" t="s">
        <v>773</v>
      </c>
      <c r="G544" s="124" t="s">
        <v>89</v>
      </c>
      <c r="H544" s="124" t="s">
        <v>773</v>
      </c>
    </row>
    <row r="545" spans="1:8" x14ac:dyDescent="0.2">
      <c r="A545" s="122"/>
      <c r="B545" s="122"/>
      <c r="C545" s="147" t="s">
        <v>111</v>
      </c>
      <c r="D545" s="147"/>
      <c r="E545" s="123" t="s">
        <v>49</v>
      </c>
      <c r="F545" s="124" t="s">
        <v>393</v>
      </c>
      <c r="G545" s="124" t="s">
        <v>89</v>
      </c>
      <c r="H545" s="124" t="s">
        <v>393</v>
      </c>
    </row>
    <row r="546" spans="1:8" x14ac:dyDescent="0.2">
      <c r="A546" s="122"/>
      <c r="B546" s="122"/>
      <c r="C546" s="147" t="s">
        <v>113</v>
      </c>
      <c r="D546" s="147"/>
      <c r="E546" s="123" t="s">
        <v>64</v>
      </c>
      <c r="F546" s="124" t="s">
        <v>774</v>
      </c>
      <c r="G546" s="124" t="s">
        <v>89</v>
      </c>
      <c r="H546" s="124" t="s">
        <v>774</v>
      </c>
    </row>
    <row r="547" spans="1:8" x14ac:dyDescent="0.2">
      <c r="A547" s="122"/>
      <c r="B547" s="122"/>
      <c r="C547" s="147" t="s">
        <v>101</v>
      </c>
      <c r="D547" s="147"/>
      <c r="E547" s="123" t="s">
        <v>51</v>
      </c>
      <c r="F547" s="124" t="s">
        <v>775</v>
      </c>
      <c r="G547" s="124" t="s">
        <v>114</v>
      </c>
      <c r="H547" s="124" t="s">
        <v>944</v>
      </c>
    </row>
    <row r="548" spans="1:8" x14ac:dyDescent="0.2">
      <c r="A548" s="122"/>
      <c r="B548" s="122"/>
      <c r="C548" s="147" t="s">
        <v>103</v>
      </c>
      <c r="D548" s="147"/>
      <c r="E548" s="123" t="s">
        <v>52</v>
      </c>
      <c r="F548" s="124" t="s">
        <v>309</v>
      </c>
      <c r="G548" s="124" t="s">
        <v>474</v>
      </c>
      <c r="H548" s="124" t="s">
        <v>942</v>
      </c>
    </row>
    <row r="549" spans="1:8" x14ac:dyDescent="0.2">
      <c r="A549" s="122"/>
      <c r="B549" s="122"/>
      <c r="C549" s="147" t="s">
        <v>133</v>
      </c>
      <c r="D549" s="147"/>
      <c r="E549" s="123" t="s">
        <v>134</v>
      </c>
      <c r="F549" s="124" t="s">
        <v>152</v>
      </c>
      <c r="G549" s="124" t="s">
        <v>89</v>
      </c>
      <c r="H549" s="124" t="s">
        <v>152</v>
      </c>
    </row>
    <row r="550" spans="1:8" ht="17.100000000000001" customHeight="1" x14ac:dyDescent="0.2">
      <c r="A550" s="154" t="s">
        <v>776</v>
      </c>
      <c r="B550" s="154"/>
      <c r="C550" s="154"/>
      <c r="D550" s="154"/>
      <c r="E550" s="154"/>
      <c r="F550" s="125" t="s">
        <v>777</v>
      </c>
      <c r="G550" s="125" t="s">
        <v>627</v>
      </c>
      <c r="H550" s="125" t="s">
        <v>778</v>
      </c>
    </row>
  </sheetData>
  <mergeCells count="551">
    <mergeCell ref="C549:D549"/>
    <mergeCell ref="A550:E550"/>
    <mergeCell ref="C547:D547"/>
    <mergeCell ref="C548:D548"/>
    <mergeCell ref="C545:D545"/>
    <mergeCell ref="C546:D546"/>
    <mergeCell ref="C543:D543"/>
    <mergeCell ref="C544:D544"/>
    <mergeCell ref="C541:D541"/>
    <mergeCell ref="C542:D542"/>
    <mergeCell ref="C539:D539"/>
    <mergeCell ref="C540:D540"/>
    <mergeCell ref="C537:D537"/>
    <mergeCell ref="C538:D538"/>
    <mergeCell ref="C535:D535"/>
    <mergeCell ref="C536:D536"/>
    <mergeCell ref="C533:D533"/>
    <mergeCell ref="C534:D534"/>
    <mergeCell ref="C531:D531"/>
    <mergeCell ref="C532:D532"/>
    <mergeCell ref="C529:D529"/>
    <mergeCell ref="C530:D530"/>
    <mergeCell ref="C527:D527"/>
    <mergeCell ref="C528:D528"/>
    <mergeCell ref="C525:D525"/>
    <mergeCell ref="C526:D526"/>
    <mergeCell ref="C523:D523"/>
    <mergeCell ref="C524:D524"/>
    <mergeCell ref="C521:D521"/>
    <mergeCell ref="C522:D522"/>
    <mergeCell ref="C519:D519"/>
    <mergeCell ref="C520:D520"/>
    <mergeCell ref="C517:D517"/>
    <mergeCell ref="C518:D518"/>
    <mergeCell ref="C515:D515"/>
    <mergeCell ref="C516:D516"/>
    <mergeCell ref="C513:D513"/>
    <mergeCell ref="C514:D514"/>
    <mergeCell ref="C511:D511"/>
    <mergeCell ref="C512:D512"/>
    <mergeCell ref="C509:D509"/>
    <mergeCell ref="C510:D510"/>
    <mergeCell ref="C507:D507"/>
    <mergeCell ref="C508:D508"/>
    <mergeCell ref="C505:D505"/>
    <mergeCell ref="C506:D506"/>
    <mergeCell ref="C503:D503"/>
    <mergeCell ref="C504:D504"/>
    <mergeCell ref="C501:D501"/>
    <mergeCell ref="C502:D502"/>
    <mergeCell ref="C499:D499"/>
    <mergeCell ref="C500:D500"/>
    <mergeCell ref="C497:D497"/>
    <mergeCell ref="C498:D498"/>
    <mergeCell ref="C495:D495"/>
    <mergeCell ref="C496:D496"/>
    <mergeCell ref="C493:D493"/>
    <mergeCell ref="C494:D494"/>
    <mergeCell ref="C491:D491"/>
    <mergeCell ref="C492:D492"/>
    <mergeCell ref="C489:D489"/>
    <mergeCell ref="C490:D490"/>
    <mergeCell ref="C487:D487"/>
    <mergeCell ref="C488:D488"/>
    <mergeCell ref="C485:D485"/>
    <mergeCell ref="C486:D486"/>
    <mergeCell ref="C483:D483"/>
    <mergeCell ref="C484:D484"/>
    <mergeCell ref="C481:D481"/>
    <mergeCell ref="C482:D482"/>
    <mergeCell ref="C479:D479"/>
    <mergeCell ref="C480:D480"/>
    <mergeCell ref="C477:D477"/>
    <mergeCell ref="C478:D478"/>
    <mergeCell ref="C475:D475"/>
    <mergeCell ref="C476:D476"/>
    <mergeCell ref="C473:D473"/>
    <mergeCell ref="C474:D474"/>
    <mergeCell ref="C471:D471"/>
    <mergeCell ref="C472:D472"/>
    <mergeCell ref="C469:D469"/>
    <mergeCell ref="C470:D470"/>
    <mergeCell ref="C467:D467"/>
    <mergeCell ref="C468:D468"/>
    <mergeCell ref="C465:D465"/>
    <mergeCell ref="C466:D466"/>
    <mergeCell ref="C463:D463"/>
    <mergeCell ref="C464:D464"/>
    <mergeCell ref="C461:D461"/>
    <mergeCell ref="C462:D462"/>
    <mergeCell ref="C459:D459"/>
    <mergeCell ref="C460:D460"/>
    <mergeCell ref="C457:D457"/>
    <mergeCell ref="C458:D458"/>
    <mergeCell ref="C455:D455"/>
    <mergeCell ref="C456:D456"/>
    <mergeCell ref="C453:D453"/>
    <mergeCell ref="C454:D454"/>
    <mergeCell ref="C451:D451"/>
    <mergeCell ref="C452:D452"/>
    <mergeCell ref="C449:D449"/>
    <mergeCell ref="C450:D450"/>
    <mergeCell ref="C447:D447"/>
    <mergeCell ref="C448:D448"/>
    <mergeCell ref="C445:D445"/>
    <mergeCell ref="C446:D446"/>
    <mergeCell ref="C443:D443"/>
    <mergeCell ref="C444:D444"/>
    <mergeCell ref="C441:D441"/>
    <mergeCell ref="C442:D442"/>
    <mergeCell ref="C440:D440"/>
    <mergeCell ref="C438:D438"/>
    <mergeCell ref="C439:D439"/>
    <mergeCell ref="C436:D436"/>
    <mergeCell ref="C437:D437"/>
    <mergeCell ref="C434:D434"/>
    <mergeCell ref="C435:D435"/>
    <mergeCell ref="C432:D432"/>
    <mergeCell ref="C433:D433"/>
    <mergeCell ref="C430:D430"/>
    <mergeCell ref="C431:D431"/>
    <mergeCell ref="C428:D428"/>
    <mergeCell ref="C429:D429"/>
    <mergeCell ref="C426:D426"/>
    <mergeCell ref="C427:D427"/>
    <mergeCell ref="C424:D424"/>
    <mergeCell ref="C425:D425"/>
    <mergeCell ref="C422:D422"/>
    <mergeCell ref="C423:D423"/>
    <mergeCell ref="C420:D420"/>
    <mergeCell ref="C421:D421"/>
    <mergeCell ref="C418:D418"/>
    <mergeCell ref="C419:D419"/>
    <mergeCell ref="C416:D416"/>
    <mergeCell ref="C417:D417"/>
    <mergeCell ref="C415:D415"/>
    <mergeCell ref="C413:D413"/>
    <mergeCell ref="C414:D414"/>
    <mergeCell ref="C411:D411"/>
    <mergeCell ref="C412:D412"/>
    <mergeCell ref="C409:D409"/>
    <mergeCell ref="C410:D410"/>
    <mergeCell ref="C407:D407"/>
    <mergeCell ref="C408:D408"/>
    <mergeCell ref="C405:D405"/>
    <mergeCell ref="C406:D406"/>
    <mergeCell ref="C403:D403"/>
    <mergeCell ref="C404:D404"/>
    <mergeCell ref="C401:D401"/>
    <mergeCell ref="C402:D402"/>
    <mergeCell ref="C399:D399"/>
    <mergeCell ref="C400:D400"/>
    <mergeCell ref="C397:D397"/>
    <mergeCell ref="C398:D398"/>
    <mergeCell ref="C395:D395"/>
    <mergeCell ref="C396:D396"/>
    <mergeCell ref="C393:D393"/>
    <mergeCell ref="C394:D394"/>
    <mergeCell ref="C391:D391"/>
    <mergeCell ref="C392:D392"/>
    <mergeCell ref="C389:D389"/>
    <mergeCell ref="C390:D390"/>
    <mergeCell ref="C388:D388"/>
    <mergeCell ref="C386:D386"/>
    <mergeCell ref="C387:D387"/>
    <mergeCell ref="C384:D384"/>
    <mergeCell ref="C385:D385"/>
    <mergeCell ref="C382:D382"/>
    <mergeCell ref="C383:D383"/>
    <mergeCell ref="C380:D380"/>
    <mergeCell ref="C381:D381"/>
    <mergeCell ref="C378:D378"/>
    <mergeCell ref="C379:D379"/>
    <mergeCell ref="C376:D376"/>
    <mergeCell ref="C377:D377"/>
    <mergeCell ref="C374:D374"/>
    <mergeCell ref="C375:D375"/>
    <mergeCell ref="C372:D372"/>
    <mergeCell ref="C373:D373"/>
    <mergeCell ref="C370:D370"/>
    <mergeCell ref="C371:D371"/>
    <mergeCell ref="C368:D368"/>
    <mergeCell ref="C369:D369"/>
    <mergeCell ref="C366:D366"/>
    <mergeCell ref="C367:D367"/>
    <mergeCell ref="C364:D364"/>
    <mergeCell ref="C365:D365"/>
    <mergeCell ref="C362:D362"/>
    <mergeCell ref="C363:D363"/>
    <mergeCell ref="C360:D360"/>
    <mergeCell ref="C361:D361"/>
    <mergeCell ref="C358:D358"/>
    <mergeCell ref="C359:D359"/>
    <mergeCell ref="C356:D356"/>
    <mergeCell ref="C357:D357"/>
    <mergeCell ref="C354:D354"/>
    <mergeCell ref="C355:D355"/>
    <mergeCell ref="C352:D352"/>
    <mergeCell ref="C353:D353"/>
    <mergeCell ref="C350:D350"/>
    <mergeCell ref="C351:D351"/>
    <mergeCell ref="C348:D348"/>
    <mergeCell ref="C349:D349"/>
    <mergeCell ref="C346:D346"/>
    <mergeCell ref="C347:D347"/>
    <mergeCell ref="C344:D344"/>
    <mergeCell ref="C345:D345"/>
    <mergeCell ref="C342:D342"/>
    <mergeCell ref="C343:D343"/>
    <mergeCell ref="C340:D340"/>
    <mergeCell ref="C341:D341"/>
    <mergeCell ref="C338:D338"/>
    <mergeCell ref="C339:D339"/>
    <mergeCell ref="C336:D336"/>
    <mergeCell ref="C337:D337"/>
    <mergeCell ref="C334:D334"/>
    <mergeCell ref="C335:D335"/>
    <mergeCell ref="C332:D332"/>
    <mergeCell ref="C333:D333"/>
    <mergeCell ref="C330:D330"/>
    <mergeCell ref="C331:D331"/>
    <mergeCell ref="C328:D328"/>
    <mergeCell ref="C329:D329"/>
    <mergeCell ref="C326:D326"/>
    <mergeCell ref="C327:D327"/>
    <mergeCell ref="C324:D324"/>
    <mergeCell ref="C325:D325"/>
    <mergeCell ref="C322:D322"/>
    <mergeCell ref="C323:D323"/>
    <mergeCell ref="C320:D320"/>
    <mergeCell ref="C321:D321"/>
    <mergeCell ref="C318:D318"/>
    <mergeCell ref="C319:D319"/>
    <mergeCell ref="C316:D316"/>
    <mergeCell ref="C317:D317"/>
    <mergeCell ref="C314:D314"/>
    <mergeCell ref="C315:D315"/>
    <mergeCell ref="C312:D312"/>
    <mergeCell ref="C313:D313"/>
    <mergeCell ref="C310:D310"/>
    <mergeCell ref="C311:D311"/>
    <mergeCell ref="C308:D308"/>
    <mergeCell ref="C309:D309"/>
    <mergeCell ref="C306:D306"/>
    <mergeCell ref="C307:D307"/>
    <mergeCell ref="C304:D304"/>
    <mergeCell ref="C305:D305"/>
    <mergeCell ref="C302:D302"/>
    <mergeCell ref="C303:D303"/>
    <mergeCell ref="C300:D300"/>
    <mergeCell ref="C301:D301"/>
    <mergeCell ref="C298:D298"/>
    <mergeCell ref="C299:D299"/>
    <mergeCell ref="C296:D296"/>
    <mergeCell ref="C297:D297"/>
    <mergeCell ref="C294:D294"/>
    <mergeCell ref="C295:D295"/>
    <mergeCell ref="C292:D292"/>
    <mergeCell ref="C293:D293"/>
    <mergeCell ref="C290:D290"/>
    <mergeCell ref="C291:D291"/>
    <mergeCell ref="C288:D288"/>
    <mergeCell ref="C289:D289"/>
    <mergeCell ref="C286:D286"/>
    <mergeCell ref="C287:D287"/>
    <mergeCell ref="C284:D284"/>
    <mergeCell ref="C285:D285"/>
    <mergeCell ref="C283:D283"/>
    <mergeCell ref="C281:D281"/>
    <mergeCell ref="C282:D282"/>
    <mergeCell ref="C279:D279"/>
    <mergeCell ref="C280:D280"/>
    <mergeCell ref="C277:D277"/>
    <mergeCell ref="C278:D278"/>
    <mergeCell ref="C275:D275"/>
    <mergeCell ref="C276:D276"/>
    <mergeCell ref="C273:D273"/>
    <mergeCell ref="C274:D274"/>
    <mergeCell ref="C271:D271"/>
    <mergeCell ref="C272:D272"/>
    <mergeCell ref="C269:D269"/>
    <mergeCell ref="C270:D270"/>
    <mergeCell ref="C267:D267"/>
    <mergeCell ref="C268:D268"/>
    <mergeCell ref="C265:D265"/>
    <mergeCell ref="C266:D266"/>
    <mergeCell ref="C263:D263"/>
    <mergeCell ref="C264:D264"/>
    <mergeCell ref="C261:D261"/>
    <mergeCell ref="C262:D262"/>
    <mergeCell ref="C259:D259"/>
    <mergeCell ref="C260:D260"/>
    <mergeCell ref="C257:D257"/>
    <mergeCell ref="C258:D258"/>
    <mergeCell ref="C255:D255"/>
    <mergeCell ref="C256:D256"/>
    <mergeCell ref="C253:D253"/>
    <mergeCell ref="C254:D254"/>
    <mergeCell ref="C251:D251"/>
    <mergeCell ref="C252:D252"/>
    <mergeCell ref="C249:D249"/>
    <mergeCell ref="C250:D250"/>
    <mergeCell ref="C247:D247"/>
    <mergeCell ref="C248:D248"/>
    <mergeCell ref="C245:D245"/>
    <mergeCell ref="C246:D246"/>
    <mergeCell ref="C243:D243"/>
    <mergeCell ref="C244:D244"/>
    <mergeCell ref="C241:D241"/>
    <mergeCell ref="C242:D242"/>
    <mergeCell ref="C239:D239"/>
    <mergeCell ref="C240:D240"/>
    <mergeCell ref="C237:D237"/>
    <mergeCell ref="C238:D238"/>
    <mergeCell ref="C235:D235"/>
    <mergeCell ref="C236:D236"/>
    <mergeCell ref="C233:D233"/>
    <mergeCell ref="C234:D234"/>
    <mergeCell ref="C231:D231"/>
    <mergeCell ref="C232:D232"/>
    <mergeCell ref="C229:D229"/>
    <mergeCell ref="C230:D230"/>
    <mergeCell ref="C227:D227"/>
    <mergeCell ref="C228:D228"/>
    <mergeCell ref="C225:D225"/>
    <mergeCell ref="C226:D226"/>
    <mergeCell ref="C223:D223"/>
    <mergeCell ref="C224:D224"/>
    <mergeCell ref="C221:D221"/>
    <mergeCell ref="C222:D222"/>
    <mergeCell ref="C219:D219"/>
    <mergeCell ref="C220:D220"/>
    <mergeCell ref="C217:D217"/>
    <mergeCell ref="C218:D218"/>
    <mergeCell ref="C215:D215"/>
    <mergeCell ref="C216:D216"/>
    <mergeCell ref="C213:D213"/>
    <mergeCell ref="C214:D214"/>
    <mergeCell ref="C211:D211"/>
    <mergeCell ref="C212:D212"/>
    <mergeCell ref="C209:D209"/>
    <mergeCell ref="C210:D210"/>
    <mergeCell ref="C207:D207"/>
    <mergeCell ref="C208:D208"/>
    <mergeCell ref="C205:D205"/>
    <mergeCell ref="C206:D206"/>
    <mergeCell ref="C203:D203"/>
    <mergeCell ref="C204:D204"/>
    <mergeCell ref="C201:D201"/>
    <mergeCell ref="C202:D202"/>
    <mergeCell ref="C199:D199"/>
    <mergeCell ref="C200:D200"/>
    <mergeCell ref="C198:D198"/>
    <mergeCell ref="C196:D196"/>
    <mergeCell ref="C197:D197"/>
    <mergeCell ref="C194:D194"/>
    <mergeCell ref="C195:D195"/>
    <mergeCell ref="C192:D192"/>
    <mergeCell ref="C193:D193"/>
    <mergeCell ref="C190:D190"/>
    <mergeCell ref="C191:D191"/>
    <mergeCell ref="C188:D188"/>
    <mergeCell ref="C189:D189"/>
    <mergeCell ref="C186:D186"/>
    <mergeCell ref="C187:D187"/>
    <mergeCell ref="C184:D184"/>
    <mergeCell ref="C185:D185"/>
    <mergeCell ref="C182:D182"/>
    <mergeCell ref="C183:D183"/>
    <mergeCell ref="C180:D180"/>
    <mergeCell ref="C181:D181"/>
    <mergeCell ref="C178:D178"/>
    <mergeCell ref="C179:D179"/>
    <mergeCell ref="C176:D176"/>
    <mergeCell ref="C177:D177"/>
    <mergeCell ref="C174:D174"/>
    <mergeCell ref="C175:D175"/>
    <mergeCell ref="C172:D172"/>
    <mergeCell ref="C173:D173"/>
    <mergeCell ref="C170:D170"/>
    <mergeCell ref="C171:D171"/>
    <mergeCell ref="C168:D168"/>
    <mergeCell ref="C169:D169"/>
    <mergeCell ref="C166:D166"/>
    <mergeCell ref="C167:D167"/>
    <mergeCell ref="C164:D164"/>
    <mergeCell ref="C165:D165"/>
    <mergeCell ref="C162:D162"/>
    <mergeCell ref="C163:D163"/>
    <mergeCell ref="C160:D160"/>
    <mergeCell ref="C161:D161"/>
    <mergeCell ref="C158:D158"/>
    <mergeCell ref="C159:D159"/>
    <mergeCell ref="C156:D156"/>
    <mergeCell ref="C157:D157"/>
    <mergeCell ref="C154:D154"/>
    <mergeCell ref="C155:D155"/>
    <mergeCell ref="C152:D152"/>
    <mergeCell ref="C153:D153"/>
    <mergeCell ref="C150:D150"/>
    <mergeCell ref="C151:D151"/>
    <mergeCell ref="C148:D148"/>
    <mergeCell ref="C149:D149"/>
    <mergeCell ref="C146:D146"/>
    <mergeCell ref="C147:D147"/>
    <mergeCell ref="C144:D144"/>
    <mergeCell ref="C145:D145"/>
    <mergeCell ref="C142:D142"/>
    <mergeCell ref="C143:D143"/>
    <mergeCell ref="C140:D140"/>
    <mergeCell ref="C141:D141"/>
    <mergeCell ref="C138:D138"/>
    <mergeCell ref="C139:D139"/>
    <mergeCell ref="C136:D136"/>
    <mergeCell ref="C137:D137"/>
    <mergeCell ref="C134:D134"/>
    <mergeCell ref="C135:D135"/>
    <mergeCell ref="C132:D132"/>
    <mergeCell ref="C133:D133"/>
    <mergeCell ref="C130:D130"/>
    <mergeCell ref="C131:D131"/>
    <mergeCell ref="C128:D128"/>
    <mergeCell ref="C129:D129"/>
    <mergeCell ref="C126:D126"/>
    <mergeCell ref="C127:D127"/>
    <mergeCell ref="C124:D124"/>
    <mergeCell ref="C125:D125"/>
    <mergeCell ref="C122:D122"/>
    <mergeCell ref="C123:D123"/>
    <mergeCell ref="C120:D120"/>
    <mergeCell ref="C121:D121"/>
    <mergeCell ref="C118:D118"/>
    <mergeCell ref="C119:D119"/>
    <mergeCell ref="C116:D116"/>
    <mergeCell ref="C117:D117"/>
    <mergeCell ref="C114:D114"/>
    <mergeCell ref="C115:D115"/>
    <mergeCell ref="C112:D112"/>
    <mergeCell ref="C113:D113"/>
    <mergeCell ref="C110:D110"/>
    <mergeCell ref="C111:D111"/>
    <mergeCell ref="C108:D108"/>
    <mergeCell ref="C109:D109"/>
    <mergeCell ref="C106:D106"/>
    <mergeCell ref="C107:D107"/>
    <mergeCell ref="C104:D104"/>
    <mergeCell ref="C105:D105"/>
    <mergeCell ref="C102:D102"/>
    <mergeCell ref="C103:D103"/>
    <mergeCell ref="C100:D100"/>
    <mergeCell ref="C101:D101"/>
    <mergeCell ref="C98:D98"/>
    <mergeCell ref="C99:D99"/>
    <mergeCell ref="C96:D96"/>
    <mergeCell ref="C97:D97"/>
    <mergeCell ref="C94:D94"/>
    <mergeCell ref="C95:D95"/>
    <mergeCell ref="C92:D92"/>
    <mergeCell ref="C93:D93"/>
    <mergeCell ref="C90:D90"/>
    <mergeCell ref="C91:D91"/>
    <mergeCell ref="C88:D88"/>
    <mergeCell ref="C89:D89"/>
    <mergeCell ref="C86:D86"/>
    <mergeCell ref="C87:D87"/>
    <mergeCell ref="C84:D84"/>
    <mergeCell ref="C85:D85"/>
    <mergeCell ref="C82:D82"/>
    <mergeCell ref="C83:D83"/>
    <mergeCell ref="C80:D80"/>
    <mergeCell ref="C81:D81"/>
    <mergeCell ref="C78:D78"/>
    <mergeCell ref="C79:D79"/>
    <mergeCell ref="C76:D76"/>
    <mergeCell ref="C77:D77"/>
    <mergeCell ref="C74:D74"/>
    <mergeCell ref="C75:D75"/>
    <mergeCell ref="C72:D72"/>
    <mergeCell ref="C73:D73"/>
    <mergeCell ref="C70:D70"/>
    <mergeCell ref="C71:D71"/>
    <mergeCell ref="C68:D68"/>
    <mergeCell ref="C69:D69"/>
    <mergeCell ref="C66:D66"/>
    <mergeCell ref="C67:D67"/>
    <mergeCell ref="C64:D64"/>
    <mergeCell ref="C65:D65"/>
    <mergeCell ref="C62:D62"/>
    <mergeCell ref="C63:D63"/>
    <mergeCell ref="C60:D60"/>
    <mergeCell ref="C61:D61"/>
    <mergeCell ref="C58:D58"/>
    <mergeCell ref="C59:D59"/>
    <mergeCell ref="C56:D56"/>
    <mergeCell ref="C57:D57"/>
    <mergeCell ref="C55:D55"/>
    <mergeCell ref="C53:D53"/>
    <mergeCell ref="C54:D54"/>
    <mergeCell ref="C51:D51"/>
    <mergeCell ref="C52:D52"/>
    <mergeCell ref="C49:D49"/>
    <mergeCell ref="C50:D50"/>
    <mergeCell ref="C47:D47"/>
    <mergeCell ref="C48:D48"/>
    <mergeCell ref="C45:D45"/>
    <mergeCell ref="C46:D46"/>
    <mergeCell ref="C43:D43"/>
    <mergeCell ref="C44:D44"/>
    <mergeCell ref="C41:D41"/>
    <mergeCell ref="C42:D42"/>
    <mergeCell ref="C39:D39"/>
    <mergeCell ref="C40:D40"/>
    <mergeCell ref="C37:D37"/>
    <mergeCell ref="C38:D38"/>
    <mergeCell ref="C35:D35"/>
    <mergeCell ref="C36:D36"/>
    <mergeCell ref="C33:D33"/>
    <mergeCell ref="C34:D34"/>
    <mergeCell ref="C31:D31"/>
    <mergeCell ref="C32:D32"/>
    <mergeCell ref="C29:D29"/>
    <mergeCell ref="C30:D30"/>
    <mergeCell ref="C27:D27"/>
    <mergeCell ref="C28:D28"/>
    <mergeCell ref="C26:D26"/>
    <mergeCell ref="C24:D24"/>
    <mergeCell ref="C25:D25"/>
    <mergeCell ref="C22:D22"/>
    <mergeCell ref="C23:D23"/>
    <mergeCell ref="C20:D20"/>
    <mergeCell ref="C21:D21"/>
    <mergeCell ref="C18:D18"/>
    <mergeCell ref="C19:D19"/>
    <mergeCell ref="C17:D17"/>
    <mergeCell ref="C14:D14"/>
    <mergeCell ref="C15:D15"/>
    <mergeCell ref="C12:D12"/>
    <mergeCell ref="C13:D13"/>
    <mergeCell ref="C10:D10"/>
    <mergeCell ref="C11:D11"/>
    <mergeCell ref="C8:D8"/>
    <mergeCell ref="C9:D9"/>
    <mergeCell ref="C6:D6"/>
    <mergeCell ref="C7:D7"/>
    <mergeCell ref="C4:D4"/>
    <mergeCell ref="C5:D5"/>
    <mergeCell ref="A1:H1"/>
    <mergeCell ref="A2:F2"/>
    <mergeCell ref="G2:H2"/>
    <mergeCell ref="C3:D3"/>
    <mergeCell ref="C16:D16"/>
  </mergeCells>
  <pageMargins left="0.74803149606299213" right="0" top="0.78740157480314965" bottom="0.59055118110236227" header="0.31496062992125984" footer="0.11811023622047245"/>
  <pageSetup paperSize="9" orientation="portrait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topLeftCell="A13" workbookViewId="0">
      <selection activeCell="G2" sqref="G2:J2"/>
    </sheetView>
  </sheetViews>
  <sheetFormatPr defaultRowHeight="11.25" x14ac:dyDescent="0.2"/>
  <cols>
    <col min="1" max="3" width="9.33203125" style="3"/>
    <col min="4" max="4" width="60.1640625" style="3" customWidth="1"/>
    <col min="5" max="5" width="15.1640625" style="3" customWidth="1"/>
    <col min="6" max="6" width="14.33203125" style="3" customWidth="1"/>
    <col min="7" max="7" width="15.5" style="3" customWidth="1"/>
    <col min="8" max="8" width="16" style="3" customWidth="1"/>
    <col min="9" max="9" width="12.6640625" style="3" customWidth="1"/>
    <col min="10" max="10" width="15.1640625" style="3" customWidth="1"/>
    <col min="11" max="16384" width="9.33203125" style="3"/>
  </cols>
  <sheetData>
    <row r="1" spans="1:10" ht="12.75" x14ac:dyDescent="0.2">
      <c r="A1" s="2"/>
      <c r="B1" s="2"/>
      <c r="C1" s="2"/>
      <c r="D1" s="2"/>
      <c r="G1" s="155" t="s">
        <v>35</v>
      </c>
      <c r="H1" s="155"/>
      <c r="I1" s="155"/>
      <c r="J1" s="155"/>
    </row>
    <row r="2" spans="1:10" ht="12.75" x14ac:dyDescent="0.2">
      <c r="A2" s="2"/>
      <c r="B2" s="2"/>
      <c r="C2" s="2"/>
      <c r="D2" s="2"/>
      <c r="F2" s="1"/>
      <c r="G2" s="155" t="s">
        <v>36</v>
      </c>
      <c r="H2" s="155"/>
      <c r="I2" s="155"/>
      <c r="J2" s="155"/>
    </row>
    <row r="3" spans="1:10" ht="12.75" customHeight="1" x14ac:dyDescent="0.2">
      <c r="A3" s="2"/>
      <c r="B3" s="2"/>
      <c r="C3" s="2"/>
      <c r="D3" s="2"/>
      <c r="F3" s="4"/>
      <c r="G3" s="159" t="s">
        <v>82</v>
      </c>
      <c r="H3" s="159"/>
      <c r="I3" s="159"/>
      <c r="J3" s="159"/>
    </row>
    <row r="4" spans="1:10" ht="36.75" customHeight="1" x14ac:dyDescent="0.2">
      <c r="A4" s="176" t="s">
        <v>37</v>
      </c>
      <c r="B4" s="177"/>
      <c r="C4" s="177"/>
      <c r="D4" s="177"/>
      <c r="E4" s="177"/>
      <c r="F4" s="177"/>
      <c r="G4" s="177"/>
      <c r="H4" s="177"/>
      <c r="I4" s="177"/>
      <c r="J4" s="177"/>
    </row>
    <row r="5" spans="1:10" ht="19.5" customHeight="1" thickBot="1" x14ac:dyDescent="0.25">
      <c r="A5" s="178" t="s">
        <v>38</v>
      </c>
      <c r="B5" s="178"/>
      <c r="C5" s="178"/>
      <c r="D5" s="178"/>
      <c r="E5" s="178"/>
      <c r="F5" s="178"/>
      <c r="G5" s="178"/>
      <c r="H5" s="178"/>
      <c r="I5" s="178"/>
      <c r="J5" s="178"/>
    </row>
    <row r="6" spans="1:10" ht="12.75" x14ac:dyDescent="0.2">
      <c r="A6" s="172" t="s">
        <v>39</v>
      </c>
      <c r="B6" s="172" t="s">
        <v>0</v>
      </c>
      <c r="C6" s="172" t="s">
        <v>40</v>
      </c>
      <c r="D6" s="172" t="s">
        <v>41</v>
      </c>
      <c r="E6" s="179" t="s">
        <v>42</v>
      </c>
      <c r="F6" s="163"/>
      <c r="G6" s="180"/>
      <c r="H6" s="163" t="s">
        <v>43</v>
      </c>
      <c r="I6" s="163"/>
      <c r="J6" s="164"/>
    </row>
    <row r="7" spans="1:10" ht="33.75" customHeight="1" thickBot="1" x14ac:dyDescent="0.25">
      <c r="A7" s="173"/>
      <c r="B7" s="173"/>
      <c r="C7" s="173"/>
      <c r="D7" s="173"/>
      <c r="E7" s="110" t="s">
        <v>44</v>
      </c>
      <c r="F7" s="7" t="s">
        <v>2</v>
      </c>
      <c r="G7" s="6" t="s">
        <v>80</v>
      </c>
      <c r="H7" s="111" t="s">
        <v>44</v>
      </c>
      <c r="I7" s="7" t="s">
        <v>2</v>
      </c>
      <c r="J7" s="5" t="s">
        <v>80</v>
      </c>
    </row>
    <row r="8" spans="1:10" ht="15.75" x14ac:dyDescent="0.2">
      <c r="A8" s="8">
        <v>750</v>
      </c>
      <c r="B8" s="9"/>
      <c r="C8" s="9"/>
      <c r="D8" s="10" t="s">
        <v>45</v>
      </c>
      <c r="E8" s="11">
        <f>E9</f>
        <v>142825</v>
      </c>
      <c r="F8" s="12"/>
      <c r="G8" s="13">
        <f>E8+F8</f>
        <v>142825</v>
      </c>
      <c r="H8" s="12">
        <f>H9</f>
        <v>142825</v>
      </c>
      <c r="I8" s="12"/>
      <c r="J8" s="12">
        <f>H8+I8</f>
        <v>142825</v>
      </c>
    </row>
    <row r="9" spans="1:10" ht="15.75" x14ac:dyDescent="0.2">
      <c r="A9" s="14"/>
      <c r="B9" s="15">
        <v>75011</v>
      </c>
      <c r="C9" s="16"/>
      <c r="D9" s="17" t="s">
        <v>46</v>
      </c>
      <c r="E9" s="18">
        <f>E10</f>
        <v>142825</v>
      </c>
      <c r="F9" s="19"/>
      <c r="G9" s="20">
        <f>F9+E9</f>
        <v>142825</v>
      </c>
      <c r="H9" s="19">
        <f>SUM(H11:H15)</f>
        <v>142825</v>
      </c>
      <c r="I9" s="19"/>
      <c r="J9" s="19">
        <f>H9+I9</f>
        <v>142825</v>
      </c>
    </row>
    <row r="10" spans="1:10" ht="40.5" customHeight="1" x14ac:dyDescent="0.2">
      <c r="A10" s="21"/>
      <c r="B10" s="14"/>
      <c r="C10" s="22">
        <v>2010</v>
      </c>
      <c r="D10" s="23" t="s">
        <v>47</v>
      </c>
      <c r="E10" s="24">
        <v>142825</v>
      </c>
      <c r="F10" s="25"/>
      <c r="G10" s="26">
        <f>F10+E10</f>
        <v>142825</v>
      </c>
      <c r="H10" s="25"/>
      <c r="I10" s="25"/>
      <c r="J10" s="25"/>
    </row>
    <row r="11" spans="1:10" ht="15.75" x14ac:dyDescent="0.2">
      <c r="A11" s="21"/>
      <c r="B11" s="21"/>
      <c r="C11" s="22">
        <v>4010</v>
      </c>
      <c r="D11" s="23" t="s">
        <v>48</v>
      </c>
      <c r="E11" s="27"/>
      <c r="F11" s="28"/>
      <c r="G11" s="29"/>
      <c r="H11" s="25">
        <v>115368.6</v>
      </c>
      <c r="I11" s="28"/>
      <c r="J11" s="25">
        <f>H11+I11</f>
        <v>115368.6</v>
      </c>
    </row>
    <row r="12" spans="1:10" ht="15.75" x14ac:dyDescent="0.2">
      <c r="A12" s="21"/>
      <c r="B12" s="21"/>
      <c r="C12" s="22">
        <v>4110</v>
      </c>
      <c r="D12" s="23" t="s">
        <v>49</v>
      </c>
      <c r="E12" s="27"/>
      <c r="F12" s="28"/>
      <c r="G12" s="29"/>
      <c r="H12" s="25">
        <v>19831.87</v>
      </c>
      <c r="I12" s="28"/>
      <c r="J12" s="25">
        <f t="shared" ref="J12:J15" si="0">H12+I12</f>
        <v>19831.87</v>
      </c>
    </row>
    <row r="13" spans="1:10" ht="15.75" x14ac:dyDescent="0.2">
      <c r="A13" s="21"/>
      <c r="B13" s="21"/>
      <c r="C13" s="22">
        <v>4120</v>
      </c>
      <c r="D13" s="23" t="s">
        <v>50</v>
      </c>
      <c r="E13" s="27"/>
      <c r="F13" s="28"/>
      <c r="G13" s="29"/>
      <c r="H13" s="25">
        <v>2826.53</v>
      </c>
      <c r="I13" s="28"/>
      <c r="J13" s="25">
        <f t="shared" si="0"/>
        <v>2826.53</v>
      </c>
    </row>
    <row r="14" spans="1:10" ht="15.75" x14ac:dyDescent="0.2">
      <c r="A14" s="21"/>
      <c r="B14" s="30"/>
      <c r="C14" s="22">
        <v>4210</v>
      </c>
      <c r="D14" s="31" t="s">
        <v>51</v>
      </c>
      <c r="E14" s="27"/>
      <c r="F14" s="28"/>
      <c r="G14" s="29"/>
      <c r="H14" s="28">
        <v>1798</v>
      </c>
      <c r="I14" s="28"/>
      <c r="J14" s="28">
        <f t="shared" si="0"/>
        <v>1798</v>
      </c>
    </row>
    <row r="15" spans="1:10" ht="15.75" x14ac:dyDescent="0.2">
      <c r="A15" s="21"/>
      <c r="B15" s="30"/>
      <c r="C15" s="22">
        <v>4300</v>
      </c>
      <c r="D15" s="32" t="s">
        <v>52</v>
      </c>
      <c r="E15" s="27"/>
      <c r="F15" s="28"/>
      <c r="G15" s="29"/>
      <c r="H15" s="33">
        <v>3000</v>
      </c>
      <c r="I15" s="33"/>
      <c r="J15" s="33">
        <f t="shared" si="0"/>
        <v>3000</v>
      </c>
    </row>
    <row r="16" spans="1:10" ht="25.5" x14ac:dyDescent="0.2">
      <c r="A16" s="8">
        <v>751</v>
      </c>
      <c r="B16" s="9"/>
      <c r="C16" s="9"/>
      <c r="D16" s="10" t="s">
        <v>53</v>
      </c>
      <c r="E16" s="34">
        <f>E17</f>
        <v>3491</v>
      </c>
      <c r="F16" s="35"/>
      <c r="G16" s="36">
        <f>E16+F16</f>
        <v>3491</v>
      </c>
      <c r="H16" s="35">
        <f>H17</f>
        <v>3491</v>
      </c>
      <c r="I16" s="35">
        <f t="shared" ref="I16:J16" si="1">I17</f>
        <v>0</v>
      </c>
      <c r="J16" s="35">
        <f t="shared" si="1"/>
        <v>3491</v>
      </c>
    </row>
    <row r="17" spans="1:10" ht="25.5" x14ac:dyDescent="0.2">
      <c r="A17" s="14"/>
      <c r="B17" s="15">
        <v>75101</v>
      </c>
      <c r="C17" s="16"/>
      <c r="D17" s="37" t="s">
        <v>53</v>
      </c>
      <c r="E17" s="18">
        <f>E18</f>
        <v>3491</v>
      </c>
      <c r="F17" s="19"/>
      <c r="G17" s="20">
        <f>F17+E17</f>
        <v>3491</v>
      </c>
      <c r="H17" s="19">
        <f>H19+H20+H21</f>
        <v>3491</v>
      </c>
      <c r="I17" s="19">
        <f t="shared" ref="I17:J17" si="2">I19+I20+I21</f>
        <v>0</v>
      </c>
      <c r="J17" s="19">
        <f t="shared" si="2"/>
        <v>3491</v>
      </c>
    </row>
    <row r="18" spans="1:10" ht="41.25" customHeight="1" x14ac:dyDescent="0.2">
      <c r="A18" s="21"/>
      <c r="B18" s="14"/>
      <c r="C18" s="22">
        <v>2010</v>
      </c>
      <c r="D18" s="23" t="s">
        <v>47</v>
      </c>
      <c r="E18" s="38">
        <v>3491</v>
      </c>
      <c r="F18" s="39"/>
      <c r="G18" s="40">
        <f>F18+E18</f>
        <v>3491</v>
      </c>
      <c r="H18" s="41"/>
      <c r="I18" s="39"/>
      <c r="J18" s="41"/>
    </row>
    <row r="19" spans="1:10" ht="15.75" x14ac:dyDescent="0.2">
      <c r="A19" s="21"/>
      <c r="B19" s="21"/>
      <c r="C19" s="22">
        <v>4010</v>
      </c>
      <c r="D19" s="23" t="s">
        <v>48</v>
      </c>
      <c r="E19" s="27"/>
      <c r="F19" s="28"/>
      <c r="G19" s="29"/>
      <c r="H19" s="25">
        <v>2917.92</v>
      </c>
      <c r="I19" s="28"/>
      <c r="J19" s="25">
        <f>H19+I19</f>
        <v>2917.92</v>
      </c>
    </row>
    <row r="20" spans="1:10" ht="15.75" x14ac:dyDescent="0.2">
      <c r="A20" s="21"/>
      <c r="B20" s="21"/>
      <c r="C20" s="22">
        <v>4110</v>
      </c>
      <c r="D20" s="23" t="s">
        <v>49</v>
      </c>
      <c r="E20" s="27"/>
      <c r="F20" s="28"/>
      <c r="G20" s="29"/>
      <c r="H20" s="25">
        <v>501.59</v>
      </c>
      <c r="I20" s="28"/>
      <c r="J20" s="25">
        <f t="shared" ref="J20:J21" si="3">H20+I20</f>
        <v>501.59</v>
      </c>
    </row>
    <row r="21" spans="1:10" ht="15.75" x14ac:dyDescent="0.2">
      <c r="A21" s="21"/>
      <c r="B21" s="21"/>
      <c r="C21" s="22">
        <v>4120</v>
      </c>
      <c r="D21" s="23" t="s">
        <v>50</v>
      </c>
      <c r="E21" s="24"/>
      <c r="F21" s="25"/>
      <c r="G21" s="26"/>
      <c r="H21" s="25">
        <v>71.489999999999995</v>
      </c>
      <c r="I21" s="25"/>
      <c r="J21" s="25">
        <f t="shared" si="3"/>
        <v>71.489999999999995</v>
      </c>
    </row>
    <row r="22" spans="1:10" ht="15.75" x14ac:dyDescent="0.2">
      <c r="A22" s="8">
        <v>852</v>
      </c>
      <c r="B22" s="9"/>
      <c r="C22" s="42"/>
      <c r="D22" s="10" t="s">
        <v>54</v>
      </c>
      <c r="E22" s="43">
        <f>E27+E30+E23</f>
        <v>250933</v>
      </c>
      <c r="F22" s="12">
        <f t="shared" ref="F22:J22" si="4">F27+F30+F23</f>
        <v>0</v>
      </c>
      <c r="G22" s="13">
        <f t="shared" si="4"/>
        <v>250933</v>
      </c>
      <c r="H22" s="12">
        <f t="shared" si="4"/>
        <v>250933</v>
      </c>
      <c r="I22" s="12">
        <f t="shared" si="4"/>
        <v>0</v>
      </c>
      <c r="J22" s="12">
        <f t="shared" si="4"/>
        <v>250933</v>
      </c>
    </row>
    <row r="23" spans="1:10" ht="15.75" x14ac:dyDescent="0.2">
      <c r="A23" s="21"/>
      <c r="B23" s="44">
        <v>85215</v>
      </c>
      <c r="C23" s="45"/>
      <c r="D23" s="46" t="s">
        <v>55</v>
      </c>
      <c r="E23" s="47">
        <f>E24</f>
        <v>5000</v>
      </c>
      <c r="F23" s="48">
        <f>F24</f>
        <v>0</v>
      </c>
      <c r="G23" s="49">
        <f>E23+F23</f>
        <v>5000</v>
      </c>
      <c r="H23" s="48">
        <f>H25+H26</f>
        <v>5000</v>
      </c>
      <c r="I23" s="48">
        <f t="shared" ref="I23:J23" si="5">I25+I26</f>
        <v>0</v>
      </c>
      <c r="J23" s="48">
        <f t="shared" si="5"/>
        <v>5000</v>
      </c>
    </row>
    <row r="24" spans="1:10" ht="39.75" customHeight="1" x14ac:dyDescent="0.2">
      <c r="A24" s="21"/>
      <c r="B24" s="160"/>
      <c r="C24" s="22">
        <v>2010</v>
      </c>
      <c r="D24" s="23" t="s">
        <v>47</v>
      </c>
      <c r="E24" s="24">
        <v>5000</v>
      </c>
      <c r="F24" s="25"/>
      <c r="G24" s="26">
        <f>E24+F24</f>
        <v>5000</v>
      </c>
      <c r="H24" s="25"/>
      <c r="I24" s="25"/>
      <c r="J24" s="25"/>
    </row>
    <row r="25" spans="1:10" ht="15.75" x14ac:dyDescent="0.2">
      <c r="A25" s="21"/>
      <c r="B25" s="162"/>
      <c r="C25" s="22">
        <v>3110</v>
      </c>
      <c r="D25" s="23" t="s">
        <v>56</v>
      </c>
      <c r="E25" s="50"/>
      <c r="F25" s="33"/>
      <c r="G25" s="51"/>
      <c r="H25" s="25">
        <v>4901.96</v>
      </c>
      <c r="I25" s="25"/>
      <c r="J25" s="25">
        <f>H25+I25</f>
        <v>4901.96</v>
      </c>
    </row>
    <row r="26" spans="1:10" ht="15.75" x14ac:dyDescent="0.2">
      <c r="A26" s="21"/>
      <c r="B26" s="52"/>
      <c r="C26" s="22">
        <v>4210</v>
      </c>
      <c r="D26" s="23" t="s">
        <v>51</v>
      </c>
      <c r="E26" s="24"/>
      <c r="F26" s="25"/>
      <c r="G26" s="26"/>
      <c r="H26" s="25">
        <v>98.04</v>
      </c>
      <c r="I26" s="25"/>
      <c r="J26" s="25">
        <f>H26+I26</f>
        <v>98.04</v>
      </c>
    </row>
    <row r="27" spans="1:10" ht="51" x14ac:dyDescent="0.2">
      <c r="A27" s="21"/>
      <c r="B27" s="53">
        <v>85213</v>
      </c>
      <c r="C27" s="54"/>
      <c r="D27" s="55" t="s">
        <v>57</v>
      </c>
      <c r="E27" s="56">
        <f>E28</f>
        <v>47883</v>
      </c>
      <c r="F27" s="56">
        <f t="shared" ref="F27:G27" si="6">F28</f>
        <v>0</v>
      </c>
      <c r="G27" s="57">
        <f t="shared" si="6"/>
        <v>47883</v>
      </c>
      <c r="H27" s="58">
        <f>H29</f>
        <v>47883</v>
      </c>
      <c r="I27" s="56">
        <f t="shared" ref="I27" si="7">I29</f>
        <v>0</v>
      </c>
      <c r="J27" s="56">
        <f>H27+I27</f>
        <v>47883</v>
      </c>
    </row>
    <row r="28" spans="1:10" ht="39.75" customHeight="1" x14ac:dyDescent="0.2">
      <c r="A28" s="21"/>
      <c r="B28" s="165"/>
      <c r="C28" s="22">
        <v>2010</v>
      </c>
      <c r="D28" s="23" t="s">
        <v>47</v>
      </c>
      <c r="E28" s="24">
        <v>47883</v>
      </c>
      <c r="F28" s="25"/>
      <c r="G28" s="26">
        <f>E28+F28</f>
        <v>47883</v>
      </c>
      <c r="H28" s="25"/>
      <c r="I28" s="25"/>
      <c r="J28" s="25"/>
    </row>
    <row r="29" spans="1:10" ht="15.75" x14ac:dyDescent="0.2">
      <c r="A29" s="21"/>
      <c r="B29" s="166"/>
      <c r="C29" s="22">
        <v>4130</v>
      </c>
      <c r="D29" s="32" t="s">
        <v>58</v>
      </c>
      <c r="E29" s="24"/>
      <c r="F29" s="25"/>
      <c r="G29" s="26"/>
      <c r="H29" s="25">
        <v>47883</v>
      </c>
      <c r="I29" s="25"/>
      <c r="J29" s="25">
        <v>47883</v>
      </c>
    </row>
    <row r="30" spans="1:10" ht="15.75" x14ac:dyDescent="0.2">
      <c r="A30" s="21"/>
      <c r="B30" s="53">
        <v>85228</v>
      </c>
      <c r="C30" s="59"/>
      <c r="D30" s="60" t="s">
        <v>59</v>
      </c>
      <c r="E30" s="61">
        <f>E31</f>
        <v>198050</v>
      </c>
      <c r="F30" s="62"/>
      <c r="G30" s="63">
        <f>E30+F30</f>
        <v>198050</v>
      </c>
      <c r="H30" s="62">
        <f>SUM(H32:H32)</f>
        <v>198050</v>
      </c>
      <c r="I30" s="62">
        <f t="shared" ref="I30:J30" si="8">SUM(I32:I32)</f>
        <v>0</v>
      </c>
      <c r="J30" s="62">
        <f t="shared" si="8"/>
        <v>198050</v>
      </c>
    </row>
    <row r="31" spans="1:10" ht="42.75" customHeight="1" x14ac:dyDescent="0.2">
      <c r="A31" s="21"/>
      <c r="B31" s="14"/>
      <c r="C31" s="22">
        <v>2010</v>
      </c>
      <c r="D31" s="23" t="s">
        <v>47</v>
      </c>
      <c r="E31" s="24">
        <v>198050</v>
      </c>
      <c r="F31" s="25"/>
      <c r="G31" s="26">
        <f>E31+F31</f>
        <v>198050</v>
      </c>
      <c r="H31" s="25"/>
      <c r="I31" s="25"/>
      <c r="J31" s="25"/>
    </row>
    <row r="32" spans="1:10" ht="15.75" x14ac:dyDescent="0.2">
      <c r="A32" s="52"/>
      <c r="B32" s="52"/>
      <c r="C32" s="22">
        <v>4300</v>
      </c>
      <c r="D32" s="23" t="s">
        <v>52</v>
      </c>
      <c r="E32" s="24"/>
      <c r="F32" s="25"/>
      <c r="G32" s="113"/>
      <c r="H32" s="25">
        <v>198050</v>
      </c>
      <c r="I32" s="25"/>
      <c r="J32" s="25">
        <f>H32+I32</f>
        <v>198050</v>
      </c>
    </row>
    <row r="33" spans="1:10" ht="15.75" x14ac:dyDescent="0.2">
      <c r="A33" s="8">
        <v>855</v>
      </c>
      <c r="B33" s="9"/>
      <c r="C33" s="42"/>
      <c r="D33" s="10" t="s">
        <v>60</v>
      </c>
      <c r="E33" s="34">
        <f>E34+E48+E64+E69</f>
        <v>19684115</v>
      </c>
      <c r="F33" s="34">
        <f t="shared" ref="F33:J33" si="9">F34+F48+F64+F69</f>
        <v>4124</v>
      </c>
      <c r="G33" s="64">
        <f t="shared" si="9"/>
        <v>19688239</v>
      </c>
      <c r="H33" s="35">
        <f t="shared" si="9"/>
        <v>19684115</v>
      </c>
      <c r="I33" s="34">
        <f t="shared" si="9"/>
        <v>4124</v>
      </c>
      <c r="J33" s="34">
        <f t="shared" si="9"/>
        <v>19688239</v>
      </c>
    </row>
    <row r="34" spans="1:10" ht="15.75" x14ac:dyDescent="0.2">
      <c r="A34" s="167"/>
      <c r="B34" s="15">
        <v>85501</v>
      </c>
      <c r="C34" s="16"/>
      <c r="D34" s="55" t="s">
        <v>61</v>
      </c>
      <c r="E34" s="18">
        <f>E35</f>
        <v>12044539</v>
      </c>
      <c r="F34" s="19"/>
      <c r="G34" s="65">
        <f>E34+F34</f>
        <v>12044539</v>
      </c>
      <c r="H34" s="66">
        <f>SUM(H36:H47)</f>
        <v>12044539</v>
      </c>
      <c r="I34" s="66">
        <f t="shared" ref="I34:J34" si="10">SUM(I36:I47)</f>
        <v>0</v>
      </c>
      <c r="J34" s="66">
        <f t="shared" si="10"/>
        <v>12044539</v>
      </c>
    </row>
    <row r="35" spans="1:10" ht="53.25" customHeight="1" x14ac:dyDescent="0.2">
      <c r="A35" s="168"/>
      <c r="B35" s="169"/>
      <c r="C35" s="22">
        <v>2060</v>
      </c>
      <c r="D35" s="32" t="s">
        <v>62</v>
      </c>
      <c r="E35" s="67">
        <v>12044539</v>
      </c>
      <c r="F35" s="68"/>
      <c r="G35" s="114">
        <f>E35+F35</f>
        <v>12044539</v>
      </c>
      <c r="H35" s="69"/>
      <c r="I35" s="68"/>
      <c r="J35" s="69"/>
    </row>
    <row r="36" spans="1:10" ht="12.75" x14ac:dyDescent="0.2">
      <c r="A36" s="168"/>
      <c r="B36" s="170"/>
      <c r="C36" s="22">
        <v>3110</v>
      </c>
      <c r="D36" s="23" t="s">
        <v>56</v>
      </c>
      <c r="E36" s="70"/>
      <c r="F36" s="71"/>
      <c r="G36" s="72"/>
      <c r="H36" s="68">
        <v>11862509</v>
      </c>
      <c r="I36" s="69"/>
      <c r="J36" s="68">
        <f>H36+I36</f>
        <v>11862509</v>
      </c>
    </row>
    <row r="37" spans="1:10" ht="12.75" x14ac:dyDescent="0.2">
      <c r="A37" s="168"/>
      <c r="B37" s="170"/>
      <c r="C37" s="22">
        <v>4010</v>
      </c>
      <c r="D37" s="23" t="s">
        <v>48</v>
      </c>
      <c r="E37" s="70"/>
      <c r="F37" s="71"/>
      <c r="G37" s="72"/>
      <c r="H37" s="68">
        <v>60000</v>
      </c>
      <c r="I37" s="69"/>
      <c r="J37" s="68">
        <f t="shared" ref="J37:J47" si="11">H37+I37</f>
        <v>60000</v>
      </c>
    </row>
    <row r="38" spans="1:10" ht="12.75" x14ac:dyDescent="0.2">
      <c r="A38" s="168"/>
      <c r="B38" s="170"/>
      <c r="C38" s="22">
        <v>4040</v>
      </c>
      <c r="D38" s="23" t="s">
        <v>63</v>
      </c>
      <c r="E38" s="70"/>
      <c r="F38" s="71"/>
      <c r="G38" s="72"/>
      <c r="H38" s="68">
        <v>6000</v>
      </c>
      <c r="I38" s="69"/>
      <c r="J38" s="68">
        <f t="shared" si="11"/>
        <v>6000</v>
      </c>
    </row>
    <row r="39" spans="1:10" ht="12.75" x14ac:dyDescent="0.2">
      <c r="A39" s="168"/>
      <c r="B39" s="170"/>
      <c r="C39" s="22">
        <v>4110</v>
      </c>
      <c r="D39" s="23" t="s">
        <v>49</v>
      </c>
      <c r="E39" s="70"/>
      <c r="F39" s="71"/>
      <c r="G39" s="72"/>
      <c r="H39" s="68">
        <v>12222</v>
      </c>
      <c r="I39" s="69"/>
      <c r="J39" s="68">
        <f t="shared" si="11"/>
        <v>12222</v>
      </c>
    </row>
    <row r="40" spans="1:10" ht="12.75" x14ac:dyDescent="0.2">
      <c r="A40" s="168"/>
      <c r="B40" s="170"/>
      <c r="C40" s="73">
        <v>4120</v>
      </c>
      <c r="D40" s="74" t="s">
        <v>50</v>
      </c>
      <c r="E40" s="70"/>
      <c r="F40" s="71"/>
      <c r="G40" s="72"/>
      <c r="H40" s="68">
        <v>1715</v>
      </c>
      <c r="I40" s="69"/>
      <c r="J40" s="68">
        <f t="shared" si="11"/>
        <v>1715</v>
      </c>
    </row>
    <row r="41" spans="1:10" ht="12.75" x14ac:dyDescent="0.2">
      <c r="A41" s="168"/>
      <c r="B41" s="170"/>
      <c r="C41" s="22">
        <v>4170</v>
      </c>
      <c r="D41" s="23" t="s">
        <v>64</v>
      </c>
      <c r="E41" s="70"/>
      <c r="F41" s="71"/>
      <c r="G41" s="72"/>
      <c r="H41" s="68">
        <v>10000</v>
      </c>
      <c r="I41" s="69"/>
      <c r="J41" s="68">
        <f t="shared" si="11"/>
        <v>10000</v>
      </c>
    </row>
    <row r="42" spans="1:10" ht="12.75" x14ac:dyDescent="0.2">
      <c r="A42" s="168"/>
      <c r="B42" s="170"/>
      <c r="C42" s="22">
        <v>4210</v>
      </c>
      <c r="D42" s="23" t="s">
        <v>51</v>
      </c>
      <c r="E42" s="70"/>
      <c r="F42" s="71"/>
      <c r="G42" s="72"/>
      <c r="H42" s="68">
        <v>30000</v>
      </c>
      <c r="I42" s="69"/>
      <c r="J42" s="68">
        <f t="shared" si="11"/>
        <v>30000</v>
      </c>
    </row>
    <row r="43" spans="1:10" ht="12.75" x14ac:dyDescent="0.2">
      <c r="A43" s="168"/>
      <c r="B43" s="170"/>
      <c r="C43" s="22">
        <v>4260</v>
      </c>
      <c r="D43" s="23" t="s">
        <v>65</v>
      </c>
      <c r="E43" s="70"/>
      <c r="F43" s="71"/>
      <c r="G43" s="72"/>
      <c r="H43" s="68">
        <v>20000</v>
      </c>
      <c r="I43" s="69"/>
      <c r="J43" s="68">
        <f t="shared" si="11"/>
        <v>20000</v>
      </c>
    </row>
    <row r="44" spans="1:10" ht="12.75" x14ac:dyDescent="0.2">
      <c r="A44" s="168"/>
      <c r="B44" s="170"/>
      <c r="C44" s="22">
        <v>4300</v>
      </c>
      <c r="D44" s="23" t="s">
        <v>52</v>
      </c>
      <c r="E44" s="70"/>
      <c r="F44" s="71"/>
      <c r="G44" s="72"/>
      <c r="H44" s="68">
        <v>35000</v>
      </c>
      <c r="I44" s="69"/>
      <c r="J44" s="68">
        <f t="shared" si="11"/>
        <v>35000</v>
      </c>
    </row>
    <row r="45" spans="1:10" ht="24" x14ac:dyDescent="0.2">
      <c r="A45" s="168"/>
      <c r="B45" s="170"/>
      <c r="C45" s="22">
        <v>4360</v>
      </c>
      <c r="D45" s="23" t="s">
        <v>66</v>
      </c>
      <c r="E45" s="70"/>
      <c r="F45" s="71"/>
      <c r="G45" s="72"/>
      <c r="H45" s="68">
        <v>2000</v>
      </c>
      <c r="I45" s="69"/>
      <c r="J45" s="68">
        <f t="shared" si="11"/>
        <v>2000</v>
      </c>
    </row>
    <row r="46" spans="1:10" ht="12.75" x14ac:dyDescent="0.2">
      <c r="A46" s="168"/>
      <c r="B46" s="170"/>
      <c r="C46" s="22">
        <v>4440</v>
      </c>
      <c r="D46" s="23" t="s">
        <v>67</v>
      </c>
      <c r="E46" s="70"/>
      <c r="F46" s="71"/>
      <c r="G46" s="72"/>
      <c r="H46" s="68">
        <v>1093</v>
      </c>
      <c r="I46" s="69"/>
      <c r="J46" s="68">
        <f t="shared" si="11"/>
        <v>1093</v>
      </c>
    </row>
    <row r="47" spans="1:10" ht="24" x14ac:dyDescent="0.2">
      <c r="A47" s="168"/>
      <c r="B47" s="171"/>
      <c r="C47" s="75">
        <v>4700</v>
      </c>
      <c r="D47" s="32" t="s">
        <v>68</v>
      </c>
      <c r="E47" s="76"/>
      <c r="F47" s="69"/>
      <c r="G47" s="77"/>
      <c r="H47" s="68">
        <v>4000</v>
      </c>
      <c r="I47" s="69"/>
      <c r="J47" s="68">
        <f t="shared" si="11"/>
        <v>4000</v>
      </c>
    </row>
    <row r="48" spans="1:10" ht="38.25" x14ac:dyDescent="0.2">
      <c r="A48" s="168"/>
      <c r="B48" s="15">
        <v>85502</v>
      </c>
      <c r="C48" s="16"/>
      <c r="D48" s="17" t="s">
        <v>69</v>
      </c>
      <c r="E48" s="78">
        <f>SUM(E49:E49)</f>
        <v>7639450</v>
      </c>
      <c r="F48" s="79"/>
      <c r="G48" s="80">
        <f>E48+F48</f>
        <v>7639450</v>
      </c>
      <c r="H48" s="19">
        <f>SUM(H50:H63)</f>
        <v>7639450</v>
      </c>
      <c r="I48" s="19">
        <f t="shared" ref="I48:J48" si="12">SUM(I50:I63)</f>
        <v>0</v>
      </c>
      <c r="J48" s="19">
        <f t="shared" si="12"/>
        <v>7639450</v>
      </c>
    </row>
    <row r="49" spans="1:10" ht="40.5" customHeight="1" x14ac:dyDescent="0.2">
      <c r="A49" s="168"/>
      <c r="B49" s="160"/>
      <c r="C49" s="22">
        <v>2010</v>
      </c>
      <c r="D49" s="23" t="s">
        <v>47</v>
      </c>
      <c r="E49" s="24">
        <v>7639450</v>
      </c>
      <c r="F49" s="25"/>
      <c r="G49" s="26">
        <f>E49+F49</f>
        <v>7639450</v>
      </c>
      <c r="H49" s="25"/>
      <c r="I49" s="25"/>
      <c r="J49" s="25"/>
    </row>
    <row r="50" spans="1:10" ht="15.75" customHeight="1" x14ac:dyDescent="0.2">
      <c r="A50" s="168"/>
      <c r="B50" s="161"/>
      <c r="C50" s="22">
        <v>3110</v>
      </c>
      <c r="D50" s="23" t="s">
        <v>56</v>
      </c>
      <c r="E50" s="27"/>
      <c r="F50" s="28"/>
      <c r="G50" s="29"/>
      <c r="H50" s="25">
        <v>7183897</v>
      </c>
      <c r="I50" s="28"/>
      <c r="J50" s="25">
        <f>H50+I50</f>
        <v>7183897</v>
      </c>
    </row>
    <row r="51" spans="1:10" ht="15.75" customHeight="1" x14ac:dyDescent="0.2">
      <c r="A51" s="168"/>
      <c r="B51" s="161"/>
      <c r="C51" s="22">
        <v>4010</v>
      </c>
      <c r="D51" s="23" t="s">
        <v>48</v>
      </c>
      <c r="E51" s="27"/>
      <c r="F51" s="28"/>
      <c r="G51" s="29"/>
      <c r="H51" s="25">
        <v>142348</v>
      </c>
      <c r="I51" s="28"/>
      <c r="J51" s="25">
        <f t="shared" ref="J51:J63" si="13">H51+I51</f>
        <v>142348</v>
      </c>
    </row>
    <row r="52" spans="1:10" ht="15.75" customHeight="1" x14ac:dyDescent="0.2">
      <c r="A52" s="168"/>
      <c r="B52" s="161"/>
      <c r="C52" s="22">
        <v>4040</v>
      </c>
      <c r="D52" s="23" t="s">
        <v>63</v>
      </c>
      <c r="E52" s="27"/>
      <c r="F52" s="28"/>
      <c r="G52" s="29"/>
      <c r="H52" s="25">
        <v>8969</v>
      </c>
      <c r="I52" s="28"/>
      <c r="J52" s="25">
        <f t="shared" si="13"/>
        <v>8969</v>
      </c>
    </row>
    <row r="53" spans="1:10" ht="15.75" customHeight="1" x14ac:dyDescent="0.2">
      <c r="A53" s="168"/>
      <c r="B53" s="161"/>
      <c r="C53" s="22">
        <v>4110</v>
      </c>
      <c r="D53" s="23" t="s">
        <v>49</v>
      </c>
      <c r="E53" s="27"/>
      <c r="F53" s="28"/>
      <c r="G53" s="29"/>
      <c r="H53" s="25">
        <v>250000</v>
      </c>
      <c r="I53" s="28"/>
      <c r="J53" s="25">
        <f t="shared" si="13"/>
        <v>250000</v>
      </c>
    </row>
    <row r="54" spans="1:10" ht="15.75" customHeight="1" x14ac:dyDescent="0.2">
      <c r="A54" s="168"/>
      <c r="B54" s="161"/>
      <c r="C54" s="73">
        <v>4120</v>
      </c>
      <c r="D54" s="74" t="s">
        <v>50</v>
      </c>
      <c r="E54" s="27"/>
      <c r="F54" s="28"/>
      <c r="G54" s="29"/>
      <c r="H54" s="81">
        <v>3707</v>
      </c>
      <c r="I54" s="28"/>
      <c r="J54" s="25">
        <f t="shared" si="13"/>
        <v>3707</v>
      </c>
    </row>
    <row r="55" spans="1:10" ht="15.75" customHeight="1" x14ac:dyDescent="0.2">
      <c r="A55" s="168"/>
      <c r="B55" s="161"/>
      <c r="C55" s="22">
        <v>4210</v>
      </c>
      <c r="D55" s="23" t="s">
        <v>51</v>
      </c>
      <c r="E55" s="27"/>
      <c r="F55" s="28"/>
      <c r="G55" s="29"/>
      <c r="H55" s="25">
        <v>12000</v>
      </c>
      <c r="I55" s="28"/>
      <c r="J55" s="25">
        <f t="shared" si="13"/>
        <v>12000</v>
      </c>
    </row>
    <row r="56" spans="1:10" ht="15.75" hidden="1" customHeight="1" x14ac:dyDescent="0.2">
      <c r="A56" s="168"/>
      <c r="B56" s="161"/>
      <c r="C56" s="22">
        <v>4270</v>
      </c>
      <c r="D56" s="23" t="s">
        <v>70</v>
      </c>
      <c r="E56" s="27"/>
      <c r="F56" s="28"/>
      <c r="G56" s="29"/>
      <c r="H56" s="25"/>
      <c r="I56" s="28"/>
      <c r="J56" s="25">
        <f t="shared" si="13"/>
        <v>0</v>
      </c>
    </row>
    <row r="57" spans="1:10" ht="15.75" hidden="1" customHeight="1" x14ac:dyDescent="0.2">
      <c r="A57" s="168"/>
      <c r="B57" s="161"/>
      <c r="C57" s="22">
        <v>4300</v>
      </c>
      <c r="D57" s="23" t="s">
        <v>52</v>
      </c>
      <c r="E57" s="27"/>
      <c r="F57" s="28"/>
      <c r="G57" s="29"/>
      <c r="H57" s="25"/>
      <c r="I57" s="28"/>
      <c r="J57" s="25">
        <f t="shared" si="13"/>
        <v>0</v>
      </c>
    </row>
    <row r="58" spans="1:10" ht="24" hidden="1" customHeight="1" x14ac:dyDescent="0.2">
      <c r="A58" s="168"/>
      <c r="B58" s="161"/>
      <c r="C58" s="22">
        <v>4360</v>
      </c>
      <c r="D58" s="23" t="s">
        <v>66</v>
      </c>
      <c r="E58" s="27"/>
      <c r="F58" s="28"/>
      <c r="G58" s="29"/>
      <c r="H58" s="25"/>
      <c r="I58" s="28"/>
      <c r="J58" s="25">
        <f t="shared" si="13"/>
        <v>0</v>
      </c>
    </row>
    <row r="59" spans="1:10" ht="12" x14ac:dyDescent="0.2">
      <c r="A59" s="168"/>
      <c r="B59" s="161"/>
      <c r="C59" s="22">
        <v>4260</v>
      </c>
      <c r="D59" s="23" t="s">
        <v>65</v>
      </c>
      <c r="E59" s="27"/>
      <c r="F59" s="28"/>
      <c r="G59" s="29"/>
      <c r="H59" s="25">
        <v>10000</v>
      </c>
      <c r="I59" s="28"/>
      <c r="J59" s="25">
        <f t="shared" si="13"/>
        <v>10000</v>
      </c>
    </row>
    <row r="60" spans="1:10" ht="15.75" customHeight="1" x14ac:dyDescent="0.2">
      <c r="A60" s="168"/>
      <c r="B60" s="161"/>
      <c r="C60" s="22">
        <v>4300</v>
      </c>
      <c r="D60" s="23" t="s">
        <v>52</v>
      </c>
      <c r="E60" s="27"/>
      <c r="F60" s="28"/>
      <c r="G60" s="29"/>
      <c r="H60" s="25">
        <v>20000</v>
      </c>
      <c r="I60" s="28"/>
      <c r="J60" s="25">
        <f t="shared" si="13"/>
        <v>20000</v>
      </c>
    </row>
    <row r="61" spans="1:10" ht="15.75" customHeight="1" x14ac:dyDescent="0.2">
      <c r="A61" s="168"/>
      <c r="B61" s="161"/>
      <c r="C61" s="22">
        <v>4360</v>
      </c>
      <c r="D61" s="82" t="s">
        <v>71</v>
      </c>
      <c r="E61" s="27"/>
      <c r="F61" s="28"/>
      <c r="G61" s="29"/>
      <c r="H61" s="25">
        <v>1500</v>
      </c>
      <c r="I61" s="28"/>
      <c r="J61" s="25">
        <f t="shared" si="13"/>
        <v>1500</v>
      </c>
    </row>
    <row r="62" spans="1:10" ht="15.75" customHeight="1" x14ac:dyDescent="0.2">
      <c r="A62" s="168"/>
      <c r="B62" s="161"/>
      <c r="C62" s="22">
        <v>4440</v>
      </c>
      <c r="D62" s="23" t="s">
        <v>67</v>
      </c>
      <c r="E62" s="27"/>
      <c r="F62" s="28"/>
      <c r="G62" s="29"/>
      <c r="H62" s="25">
        <v>4029</v>
      </c>
      <c r="I62" s="28"/>
      <c r="J62" s="25">
        <f t="shared" si="13"/>
        <v>4029</v>
      </c>
    </row>
    <row r="63" spans="1:10" ht="24" x14ac:dyDescent="0.2">
      <c r="A63" s="21"/>
      <c r="B63" s="162"/>
      <c r="C63" s="75">
        <v>4700</v>
      </c>
      <c r="D63" s="82" t="s">
        <v>68</v>
      </c>
      <c r="E63" s="24"/>
      <c r="F63" s="25"/>
      <c r="G63" s="26"/>
      <c r="H63" s="25">
        <v>3000</v>
      </c>
      <c r="I63" s="25"/>
      <c r="J63" s="25">
        <f t="shared" si="13"/>
        <v>3000</v>
      </c>
    </row>
    <row r="64" spans="1:10" ht="38.25" x14ac:dyDescent="0.2">
      <c r="A64" s="21"/>
      <c r="B64" s="15">
        <v>85502</v>
      </c>
      <c r="C64" s="16"/>
      <c r="D64" s="17" t="s">
        <v>69</v>
      </c>
      <c r="E64" s="78">
        <f>E65</f>
        <v>126</v>
      </c>
      <c r="F64" s="78">
        <f>F65</f>
        <v>0</v>
      </c>
      <c r="G64" s="80">
        <f>E64+F64</f>
        <v>126</v>
      </c>
      <c r="H64" s="19">
        <f>H66+H67+H68</f>
        <v>126</v>
      </c>
      <c r="I64" s="19">
        <f>I66+I67+I68</f>
        <v>0</v>
      </c>
      <c r="J64" s="19">
        <f>J66+J67+J68</f>
        <v>126</v>
      </c>
    </row>
    <row r="65" spans="1:10" ht="40.5" customHeight="1" x14ac:dyDescent="0.2">
      <c r="A65" s="21"/>
      <c r="B65" s="14"/>
      <c r="C65" s="22">
        <v>2010</v>
      </c>
      <c r="D65" s="23" t="s">
        <v>47</v>
      </c>
      <c r="E65" s="24">
        <v>126</v>
      </c>
      <c r="F65" s="25"/>
      <c r="G65" s="26">
        <f>E65+F65</f>
        <v>126</v>
      </c>
      <c r="H65" s="25"/>
      <c r="I65" s="25"/>
      <c r="J65" s="25"/>
    </row>
    <row r="66" spans="1:10" ht="15.75" x14ac:dyDescent="0.2">
      <c r="A66" s="21"/>
      <c r="B66" s="21"/>
      <c r="C66" s="22">
        <v>4010</v>
      </c>
      <c r="D66" s="23" t="s">
        <v>48</v>
      </c>
      <c r="E66" s="27"/>
      <c r="F66" s="28"/>
      <c r="G66" s="29"/>
      <c r="H66" s="83">
        <v>105.1</v>
      </c>
      <c r="I66" s="83"/>
      <c r="J66" s="25">
        <f>H66+I66</f>
        <v>105.1</v>
      </c>
    </row>
    <row r="67" spans="1:10" ht="15.75" x14ac:dyDescent="0.2">
      <c r="A67" s="21"/>
      <c r="B67" s="21"/>
      <c r="C67" s="22">
        <v>4110</v>
      </c>
      <c r="D67" s="23" t="s">
        <v>49</v>
      </c>
      <c r="E67" s="27"/>
      <c r="F67" s="28"/>
      <c r="G67" s="29"/>
      <c r="H67" s="24">
        <v>18.34</v>
      </c>
      <c r="I67" s="24"/>
      <c r="J67" s="25">
        <f t="shared" ref="J67:J68" si="14">H67+I67</f>
        <v>18.34</v>
      </c>
    </row>
    <row r="68" spans="1:10" ht="15.75" x14ac:dyDescent="0.2">
      <c r="A68" s="21"/>
      <c r="B68" s="52"/>
      <c r="C68" s="73">
        <v>4120</v>
      </c>
      <c r="D68" s="74" t="s">
        <v>50</v>
      </c>
      <c r="E68" s="24"/>
      <c r="F68" s="25"/>
      <c r="G68" s="26"/>
      <c r="H68" s="25">
        <v>2.56</v>
      </c>
      <c r="I68" s="25"/>
      <c r="J68" s="25">
        <f t="shared" si="14"/>
        <v>2.56</v>
      </c>
    </row>
    <row r="69" spans="1:10" ht="15.75" x14ac:dyDescent="0.2">
      <c r="A69" s="21"/>
      <c r="B69" s="15">
        <v>85595</v>
      </c>
      <c r="C69" s="16"/>
      <c r="D69" s="17" t="s">
        <v>81</v>
      </c>
      <c r="E69" s="78">
        <f>E70</f>
        <v>0</v>
      </c>
      <c r="F69" s="78">
        <f>F70</f>
        <v>4124</v>
      </c>
      <c r="G69" s="80">
        <f>E69+F69</f>
        <v>4124</v>
      </c>
      <c r="H69" s="19">
        <f>H72+H73+H74+H71+H75+H76</f>
        <v>0</v>
      </c>
      <c r="I69" s="19">
        <f t="shared" ref="I69:J69" si="15">I72+I73+I74+I71+I75+I76</f>
        <v>4124</v>
      </c>
      <c r="J69" s="19">
        <f t="shared" si="15"/>
        <v>4124</v>
      </c>
    </row>
    <row r="70" spans="1:10" ht="40.5" customHeight="1" x14ac:dyDescent="0.2">
      <c r="A70" s="21"/>
      <c r="B70" s="14"/>
      <c r="C70" s="22">
        <v>2010</v>
      </c>
      <c r="D70" s="23" t="s">
        <v>47</v>
      </c>
      <c r="E70" s="24"/>
      <c r="F70" s="25">
        <v>4124</v>
      </c>
      <c r="G70" s="26">
        <f>E70+F70</f>
        <v>4124</v>
      </c>
      <c r="H70" s="25"/>
      <c r="I70" s="25"/>
      <c r="J70" s="25"/>
    </row>
    <row r="71" spans="1:10" ht="15.75" customHeight="1" x14ac:dyDescent="0.2">
      <c r="A71" s="21"/>
      <c r="B71" s="21"/>
      <c r="C71" s="22">
        <v>3110</v>
      </c>
      <c r="D71" s="23" t="s">
        <v>56</v>
      </c>
      <c r="E71" s="27"/>
      <c r="F71" s="28"/>
      <c r="G71" s="29"/>
      <c r="H71" s="25">
        <v>0</v>
      </c>
      <c r="I71" s="28">
        <v>4000</v>
      </c>
      <c r="J71" s="25">
        <f>H71+I71</f>
        <v>4000</v>
      </c>
    </row>
    <row r="72" spans="1:10" ht="15.75" x14ac:dyDescent="0.2">
      <c r="A72" s="21"/>
      <c r="B72" s="21"/>
      <c r="C72" s="22">
        <v>4010</v>
      </c>
      <c r="D72" s="23" t="s">
        <v>48</v>
      </c>
      <c r="E72" s="27"/>
      <c r="F72" s="28"/>
      <c r="G72" s="29"/>
      <c r="H72" s="83">
        <v>0</v>
      </c>
      <c r="I72" s="83">
        <v>78.39</v>
      </c>
      <c r="J72" s="25">
        <f>H72+I72</f>
        <v>78.39</v>
      </c>
    </row>
    <row r="73" spans="1:10" ht="15.75" x14ac:dyDescent="0.2">
      <c r="A73" s="21"/>
      <c r="B73" s="21"/>
      <c r="C73" s="22">
        <v>4110</v>
      </c>
      <c r="D73" s="23" t="s">
        <v>49</v>
      </c>
      <c r="E73" s="27"/>
      <c r="F73" s="28"/>
      <c r="G73" s="29"/>
      <c r="H73" s="24">
        <v>0</v>
      </c>
      <c r="I73" s="24">
        <v>13.69</v>
      </c>
      <c r="J73" s="25">
        <f t="shared" ref="J73:J76" si="16">H73+I73</f>
        <v>13.69</v>
      </c>
    </row>
    <row r="74" spans="1:10" ht="15.75" x14ac:dyDescent="0.2">
      <c r="A74" s="21"/>
      <c r="B74" s="21"/>
      <c r="C74" s="73">
        <v>4120</v>
      </c>
      <c r="D74" s="74" t="s">
        <v>50</v>
      </c>
      <c r="E74" s="27"/>
      <c r="F74" s="28"/>
      <c r="G74" s="29"/>
      <c r="H74" s="28">
        <v>0</v>
      </c>
      <c r="I74" s="28">
        <v>1.92</v>
      </c>
      <c r="J74" s="25">
        <f t="shared" si="16"/>
        <v>1.92</v>
      </c>
    </row>
    <row r="75" spans="1:10" ht="15.75" customHeight="1" x14ac:dyDescent="0.2">
      <c r="A75" s="21"/>
      <c r="B75" s="21"/>
      <c r="C75" s="73">
        <v>4210</v>
      </c>
      <c r="D75" s="23" t="s">
        <v>51</v>
      </c>
      <c r="E75" s="27"/>
      <c r="F75" s="28"/>
      <c r="G75" s="29"/>
      <c r="H75" s="81">
        <v>0</v>
      </c>
      <c r="I75" s="83">
        <v>10</v>
      </c>
      <c r="J75" s="25">
        <f t="shared" si="16"/>
        <v>10</v>
      </c>
    </row>
    <row r="76" spans="1:10" ht="15.75" customHeight="1" thickBot="1" x14ac:dyDescent="0.25">
      <c r="A76" s="21"/>
      <c r="B76" s="21"/>
      <c r="C76" s="112">
        <v>4300</v>
      </c>
      <c r="D76" s="23" t="s">
        <v>52</v>
      </c>
      <c r="E76" s="27"/>
      <c r="F76" s="28"/>
      <c r="G76" s="29"/>
      <c r="H76" s="28">
        <v>0</v>
      </c>
      <c r="I76" s="28">
        <v>20</v>
      </c>
      <c r="J76" s="28">
        <f t="shared" si="16"/>
        <v>20</v>
      </c>
    </row>
    <row r="77" spans="1:10" ht="13.5" thickBot="1" x14ac:dyDescent="0.25">
      <c r="A77" s="84"/>
      <c r="B77" s="84"/>
      <c r="C77" s="84"/>
      <c r="D77" s="85" t="s">
        <v>72</v>
      </c>
      <c r="E77" s="86">
        <f>E33+E22+E16+E8</f>
        <v>20081364</v>
      </c>
      <c r="F77" s="86">
        <f>F33+F22+F16+F8</f>
        <v>4124</v>
      </c>
      <c r="G77" s="87">
        <f>G33+G22+G16+G8</f>
        <v>20085488</v>
      </c>
      <c r="H77" s="88">
        <f>H33+H22+H16+H8</f>
        <v>20081364</v>
      </c>
      <c r="I77" s="88">
        <f t="shared" ref="I77:J77" si="17">I33+I22+I16+I8</f>
        <v>4124</v>
      </c>
      <c r="J77" s="88">
        <f t="shared" si="17"/>
        <v>20085488</v>
      </c>
    </row>
    <row r="79" spans="1:10" ht="13.5" thickBot="1" x14ac:dyDescent="0.25">
      <c r="A79" s="89" t="s">
        <v>73</v>
      </c>
      <c r="B79" s="2"/>
      <c r="C79" s="2"/>
      <c r="D79" s="2"/>
      <c r="E79" s="2"/>
    </row>
    <row r="80" spans="1:10" x14ac:dyDescent="0.2">
      <c r="A80" s="172" t="s">
        <v>39</v>
      </c>
      <c r="B80" s="172" t="s">
        <v>0</v>
      </c>
      <c r="C80" s="172" t="s">
        <v>40</v>
      </c>
      <c r="D80" s="172" t="s">
        <v>41</v>
      </c>
      <c r="E80" s="174" t="s">
        <v>74</v>
      </c>
    </row>
    <row r="81" spans="1:5" ht="12" thickBot="1" x14ac:dyDescent="0.25">
      <c r="A81" s="173"/>
      <c r="B81" s="173"/>
      <c r="C81" s="173"/>
      <c r="D81" s="173"/>
      <c r="E81" s="175"/>
    </row>
    <row r="82" spans="1:5" ht="15.75" x14ac:dyDescent="0.2">
      <c r="A82" s="90">
        <v>852</v>
      </c>
      <c r="B82" s="91"/>
      <c r="C82" s="92"/>
      <c r="D82" s="93" t="s">
        <v>54</v>
      </c>
      <c r="E82" s="94">
        <f>E83</f>
        <v>2500</v>
      </c>
    </row>
    <row r="83" spans="1:5" ht="15.75" x14ac:dyDescent="0.2">
      <c r="A83" s="95"/>
      <c r="B83" s="53">
        <v>85228</v>
      </c>
      <c r="C83" s="59"/>
      <c r="D83" s="60" t="s">
        <v>59</v>
      </c>
      <c r="E83" s="96">
        <f>E84</f>
        <v>2500</v>
      </c>
    </row>
    <row r="84" spans="1:5" ht="12.75" x14ac:dyDescent="0.2">
      <c r="A84" s="95"/>
      <c r="B84" s="97"/>
      <c r="C84" s="97" t="s">
        <v>75</v>
      </c>
      <c r="D84" s="98" t="s">
        <v>76</v>
      </c>
      <c r="E84" s="99">
        <v>2500</v>
      </c>
    </row>
    <row r="85" spans="1:5" ht="15.75" x14ac:dyDescent="0.2">
      <c r="A85" s="90">
        <v>855</v>
      </c>
      <c r="B85" s="100"/>
      <c r="C85" s="100"/>
      <c r="D85" s="101" t="s">
        <v>60</v>
      </c>
      <c r="E85" s="102">
        <f>E86</f>
        <v>155000</v>
      </c>
    </row>
    <row r="86" spans="1:5" ht="38.25" x14ac:dyDescent="0.2">
      <c r="A86" s="14"/>
      <c r="B86" s="15">
        <v>85502</v>
      </c>
      <c r="C86" s="16"/>
      <c r="D86" s="17" t="s">
        <v>69</v>
      </c>
      <c r="E86" s="103">
        <f>SUM(E87:E87)</f>
        <v>155000</v>
      </c>
    </row>
    <row r="87" spans="1:5" ht="23.25" thickBot="1" x14ac:dyDescent="0.25">
      <c r="A87" s="104"/>
      <c r="B87" s="105"/>
      <c r="C87" s="106" t="s">
        <v>77</v>
      </c>
      <c r="D87" s="107" t="s">
        <v>78</v>
      </c>
      <c r="E87" s="108">
        <v>155000</v>
      </c>
    </row>
    <row r="88" spans="1:5" ht="13.5" thickBot="1" x14ac:dyDescent="0.25">
      <c r="A88" s="156" t="s">
        <v>79</v>
      </c>
      <c r="B88" s="157"/>
      <c r="C88" s="157"/>
      <c r="D88" s="158"/>
      <c r="E88" s="109">
        <f>E82+E85</f>
        <v>157500</v>
      </c>
    </row>
  </sheetData>
  <mergeCells count="22">
    <mergeCell ref="A5:J5"/>
    <mergeCell ref="A6:A7"/>
    <mergeCell ref="B6:B7"/>
    <mergeCell ref="C6:C7"/>
    <mergeCell ref="D6:D7"/>
    <mergeCell ref="E6:G6"/>
    <mergeCell ref="A88:D88"/>
    <mergeCell ref="G1:J1"/>
    <mergeCell ref="G2:J2"/>
    <mergeCell ref="G3:J3"/>
    <mergeCell ref="B49:B63"/>
    <mergeCell ref="H6:J6"/>
    <mergeCell ref="B24:B25"/>
    <mergeCell ref="B28:B29"/>
    <mergeCell ref="A34:A62"/>
    <mergeCell ref="B35:B47"/>
    <mergeCell ref="A80:A81"/>
    <mergeCell ref="B80:B81"/>
    <mergeCell ref="C80:C81"/>
    <mergeCell ref="D80:D81"/>
    <mergeCell ref="E80:E81"/>
    <mergeCell ref="A4:J4"/>
  </mergeCells>
  <pageMargins left="0.31496062992125984" right="0" top="0.74803149606299213" bottom="0.55118110236220474" header="0.31496062992125984" footer="0.31496062992125984"/>
  <pageSetup paperSize="9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Zał. nr 1</vt:lpstr>
      <vt:lpstr>Zał. nr 2</vt:lpstr>
      <vt:lpstr>Zał. nr 3</vt:lpstr>
      <vt:lpstr>'Zał. nr 1'!Tytuły_wydruku</vt:lpstr>
      <vt:lpstr>'Zał. nr 2'!Tytuły_wydruku</vt:lpstr>
      <vt:lpstr>'Zał. nr 3'!Tytuły_wydruku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2017-03-13T10:37:21Z</cp:lastPrinted>
  <dcterms:created xsi:type="dcterms:W3CDTF">2017-03-10T11:55:11Z</dcterms:created>
  <dcterms:modified xsi:type="dcterms:W3CDTF">2017-03-13T10:37:59Z</dcterms:modified>
</cp:coreProperties>
</file>