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2" activeTab="2"/>
  </bookViews>
  <sheets>
    <sheet name="Wsie" sheetId="1" state="hidden" r:id="rId2"/>
    <sheet name="m. Rogoźno" sheetId="2" state="hidden" r:id="rId3"/>
    <sheet name="Dobry arkusz" sheetId="3" state="visible" r:id="rId4"/>
  </sheets>
  <definedNames>
    <definedName function="false" hidden="false" localSheetId="2" name="_xlnm.Print_Area" vbProcedure="false">'Dobry arkusz'!$A$1:$G$56</definedName>
    <definedName function="false" hidden="false" localSheetId="1" name="_xlnm.Print_Area" vbProcedure="false">'m. Rogoźno'!$A$1:$D$26</definedName>
    <definedName function="false" hidden="false" localSheetId="0" name="_xlnm.Print_Area" vbProcedure="false">Wsie!$A$1:$D$39</definedName>
    <definedName function="false" hidden="false" localSheetId="0" name="_xlnm.Print_Area" vbProcedure="false">Wsie!$A$1:$D$39</definedName>
    <definedName function="false" hidden="false" localSheetId="1" name="_xlnm.Print_Area" vbProcedure="false">'m. Rogoźno'!$A$1:$D$26</definedName>
    <definedName function="false" hidden="false" localSheetId="2" name="_xlnm.Print_Area" vbProcedure="false">'Dobry arkusz'!$A$1:$G$56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<sst xmlns="http://schemas.openxmlformats.org/spreadsheetml/2006/main" count="257" uniqueCount="195">
  <si>
    <t>Załącznik nr 2</t>
  </si>
  <si>
    <t>Lokalizacja punktów selektywnej zbiórki odpadów komunalnych na terenie gminy Rogoźno</t>
  </si>
  <si>
    <t>Miejscowość</t>
  </si>
  <si>
    <t>Ilość gniazd</t>
  </si>
  <si>
    <t>Miejsce ustawienia </t>
  </si>
  <si>
    <t>Uwagi</t>
  </si>
  <si>
    <t>Marlewo</t>
  </si>
  <si>
    <t>Przy budynku Sołtysa</t>
  </si>
  <si>
    <t>Pruśce</t>
  </si>
  <si>
    <t>Przy budynku OSP + droga na Stare</t>
  </si>
  <si>
    <t>Stare</t>
  </si>
  <si>
    <t>Przy starym przystanku</t>
  </si>
  <si>
    <t>Sierniki</t>
  </si>
  <si>
    <t>Naprzeciw sklepu</t>
  </si>
  <si>
    <t>Gościejewo</t>
  </si>
  <si>
    <t>Przy szkole + OSP + były PGR + przyst. PKS droga Ryczywół, droga naKarolewo k/Wojtusik</t>
  </si>
  <si>
    <t>Laskowo</t>
  </si>
  <si>
    <t>Przy sklepie</t>
  </si>
  <si>
    <t>Tarnowo</t>
  </si>
  <si>
    <t>Karolewo</t>
  </si>
  <si>
    <t>Owieczki</t>
  </si>
  <si>
    <t>Przy budynku OSP</t>
  </si>
  <si>
    <t>Owieczki - Spółdz. Mie.</t>
  </si>
  <si>
    <t>Przy ulicu obok bloku</t>
  </si>
  <si>
    <t>Kaziopole</t>
  </si>
  <si>
    <t>Przy sklepie </t>
  </si>
  <si>
    <t>Dziewicza Struga</t>
  </si>
  <si>
    <t>Naprzeciw krzyża</t>
  </si>
  <si>
    <t>Grudna</t>
  </si>
  <si>
    <t>Przy drodze</t>
  </si>
  <si>
    <t>Wełna</t>
  </si>
  <si>
    <t>Jaracz</t>
  </si>
  <si>
    <t>Rożnowice - Markot</t>
  </si>
  <si>
    <t>Przy budynku Markotu</t>
  </si>
  <si>
    <t>PET 2 szt.</t>
  </si>
  <si>
    <t>Parkowo</t>
  </si>
  <si>
    <t>Przy sklepie (naprzeciw kowala) + sklep + droga na Oborniki</t>
  </si>
  <si>
    <t>Józefinowo</t>
  </si>
  <si>
    <t>Słomowo</t>
  </si>
  <si>
    <t>Boguniewo</t>
  </si>
  <si>
    <t>Przy sklepie + budynek sołtysa</t>
  </si>
  <si>
    <t>Nienawiszcz</t>
  </si>
  <si>
    <t>Przy sklepie - wioska + somi letn. I + II</t>
  </si>
  <si>
    <t>Budziszewko</t>
  </si>
  <si>
    <t>Wiepofamy</t>
  </si>
  <si>
    <t>Studzieniec</t>
  </si>
  <si>
    <t>Przy blokach - f sklep</t>
  </si>
  <si>
    <t>Cieśle</t>
  </si>
  <si>
    <t>Naprzeciw PGR</t>
  </si>
  <si>
    <t>Owcze Głowy</t>
  </si>
  <si>
    <t>Przy sklepie we wsi, 2 szt. na terenie działek</t>
  </si>
  <si>
    <t>Ruda - Spółdz. Mieszk.</t>
  </si>
  <si>
    <t>Przy pierwszym bloku od szosy</t>
  </si>
  <si>
    <t>Ruda</t>
  </si>
  <si>
    <t>Naprzeciw wjazdu do Motelu</t>
  </si>
  <si>
    <t>Garbatka</t>
  </si>
  <si>
    <t>Przy CPN na Dziweiczą Stugę</t>
  </si>
  <si>
    <t>Międzylesie</t>
  </si>
  <si>
    <t>Przy bloku p. Górnik</t>
  </si>
  <si>
    <t>Wojciechowo</t>
  </si>
  <si>
    <t>Razem:</t>
  </si>
  <si>
    <t>Ogółem:</t>
  </si>
  <si>
    <t>Załącznik nr 3</t>
  </si>
  <si>
    <t>Lokalizacja punktów selektywnej zbiórki odpadów komunalnych na terenie miasta Rogoźno</t>
  </si>
  <si>
    <t>Ulica</t>
  </si>
  <si>
    <t>W. Poznańska</t>
  </si>
  <si>
    <t>skrzyżowanie z ul. Boguniewską</t>
  </si>
  <si>
    <t>+ biały 1 szt. szkło</t>
  </si>
  <si>
    <t>Plac K. Marcinkowskiego</t>
  </si>
  <si>
    <t>Szalety</t>
  </si>
  <si>
    <t>Za Jeziorem</t>
  </si>
  <si>
    <t>skrzyżowanie z ul. Zurawią, Ośrodek rekreacyny/ Czarnecki/</t>
  </si>
  <si>
    <t>Plac Powst. Wlkp.</t>
  </si>
  <si>
    <t>Sądowa</t>
  </si>
  <si>
    <t>parking</t>
  </si>
  <si>
    <t>Lipowa</t>
  </si>
  <si>
    <t>skrzyżowanie z ulicą Topolową</t>
  </si>
  <si>
    <t>II Armii W. Polskiego</t>
  </si>
  <si>
    <t>przy bud. II Armii W. Polskiego 5/7</t>
  </si>
  <si>
    <t>Różana</t>
  </si>
  <si>
    <t>Piłsudzkiego</t>
  </si>
  <si>
    <t>przed przejazdem kolejowym</t>
  </si>
  <si>
    <t>Konieczyńskich</t>
  </si>
  <si>
    <t>skrzyżowanie z ul. II Armii W. Polskiego</t>
  </si>
  <si>
    <t>Dworcowa</t>
  </si>
  <si>
    <t>Długa</t>
  </si>
  <si>
    <t>Skrzyżowanie z ul. Nową, przy działkach PODz. Rofamy + z działki Rofamy wewnątrz dojazd do ul. Polnej</t>
  </si>
  <si>
    <t>przy sklepie Haupy</t>
  </si>
  <si>
    <t>Spółdzielnia  Mieszkaniowa</t>
  </si>
  <si>
    <t>przy bloku Przemysława 6, między blokiem II Armii W. Polskiego 9, a Przemysława 3, za blokiem Przemysława 12, za sklepem Borowiaka, przy bloku Kościuszki 59, przy bloku Przemysława 17, ul. Seminarialna, parking przy Przedszkolu, za blokiem Przemysława 2</t>
  </si>
  <si>
    <t>Kościuszki 61/62/63 Wspólnoty</t>
  </si>
  <si>
    <t>Za TESCO</t>
  </si>
  <si>
    <t>Czarnkowska 17</t>
  </si>
  <si>
    <t>Nowa 2</t>
  </si>
  <si>
    <t>przy Urzędzie Miejskim</t>
  </si>
  <si>
    <t>Rolna</t>
  </si>
  <si>
    <t>przy CPN, a Rejon Dróg 1 szt. szkło</t>
  </si>
  <si>
    <t>Paderewskiego</t>
  </si>
  <si>
    <t>Załącznik nr 1</t>
  </si>
  <si>
    <t>Ręczne oczyszczanie chodników i placów na terenie miasta Rogoźna</t>
  </si>
  <si>
    <t>Lp</t>
  </si>
  <si>
    <t>Nazwa ulicy</t>
  </si>
  <si>
    <t>Krotność sprzątania</t>
  </si>
  <si>
    <r>
      <rPr>
        <b val="true"/>
        <vertAlign val="superscript"/>
        <sz val="11"/>
        <color rgb="FF000000"/>
        <rFont val="Calibri"/>
        <family val="2"/>
        <charset val="238"/>
      </rPr>
      <t>Ilość m</t>
    </r>
    <r>
      <rPr>
        <b val="true"/>
        <vertAlign val="superscript"/>
        <sz val="11"/>
        <color rgb="FF000000"/>
        <rFont val="Calibri"/>
        <family val="2"/>
        <charset val="238"/>
      </rPr>
      <t>2</t>
    </r>
  </si>
  <si>
    <t>Koszt jednostkowy netto</t>
  </si>
  <si>
    <t>Koszt usługi netto zł/okres umowy</t>
  </si>
  <si>
    <t>W. Poznańska 34-36</t>
  </si>
  <si>
    <t>2 x w tygodniu</t>
  </si>
  <si>
    <t>na wysokości kościoła Ducha św.</t>
  </si>
  <si>
    <t>Pl. K. Marcinkowskiego</t>
  </si>
  <si>
    <t>codziennie</t>
  </si>
  <si>
    <t>zbieranie, sprzątanie, grabienie</t>
  </si>
  <si>
    <t>2 x w tygodniu sprzątanie</t>
  </si>
  <si>
    <t>chodniki i parkingi utwardzone</t>
  </si>
  <si>
    <t>co 2 tygodnie</t>
  </si>
  <si>
    <t>alejki i place utwardzone</t>
  </si>
  <si>
    <t>Kościuszki przystanek autobusowy</t>
  </si>
  <si>
    <t>1 x w tygodniu</t>
  </si>
  <si>
    <t>2 - przystanki</t>
  </si>
  <si>
    <t>Park Zwycięstwa</t>
  </si>
  <si>
    <t>od krawężnika do płotu</t>
  </si>
  <si>
    <t>Rondo </t>
  </si>
  <si>
    <t>Kościuszki 49 do ZSZ</t>
  </si>
  <si>
    <t>Pl. Powst. Wlkp.</t>
  </si>
  <si>
    <t>alejki - pozbruk 1</t>
  </si>
  <si>
    <t>codzienne</t>
  </si>
  <si>
    <t>zbieranie</t>
  </si>
  <si>
    <t>Przystanek autobusowy wc</t>
  </si>
  <si>
    <t>Promenada - chodnik</t>
  </si>
  <si>
    <t>Całość do klubu Kotwica oczyszczanie, zbieranie</t>
  </si>
  <si>
    <t>Chodnik od Ronda przy ZSZ</t>
  </si>
  <si>
    <t>Przystanek szkolny - ul. Ogrodowa</t>
  </si>
  <si>
    <t>od wtorku do soboty</t>
  </si>
  <si>
    <t>dodatkowo zamiatanie 1 x w tygodniu</t>
  </si>
  <si>
    <t>Parking przy ul. Kościuszki 37</t>
  </si>
  <si>
    <t>Uliczka (przejście) między ul. Kościuszki, a ul. Ogrodową</t>
  </si>
  <si>
    <t>od wtorku do soboty zbieranie</t>
  </si>
  <si>
    <t>zbieranie, sprzątanie</t>
  </si>
  <si>
    <t>W. Poznańska miejsca postojowe</t>
  </si>
  <si>
    <t>nowe W. Poznańska 2-18</t>
  </si>
  <si>
    <t>nowe W. Poznańska 20-24</t>
  </si>
  <si>
    <t>nowe W. Poznańska 26-68</t>
  </si>
  <si>
    <t>nowe W. Poznańska 70-84</t>
  </si>
  <si>
    <t>nowe W. Poznańska 1-19</t>
  </si>
  <si>
    <t>Kościuszki 56</t>
  </si>
  <si>
    <t>Parking przed nr 56</t>
  </si>
  <si>
    <t>Sądowa i parkingi</t>
  </si>
  <si>
    <t>Seminarialna - parking nr 10</t>
  </si>
  <si>
    <t>Przy przedszkolu + parking przy Orliku + chodniki przy Orliku</t>
  </si>
  <si>
    <t>Nowa</t>
  </si>
  <si>
    <t>1 x w tygodniu zbieranie</t>
  </si>
  <si>
    <t>przejście od OSP do bramy w kierunku Paderewskiego i od bramy do nowej drogi, zatoczka parkingowa</t>
  </si>
  <si>
    <t>Wągrowiecka</t>
  </si>
  <si>
    <t>chodnik z kostki dół i góra</t>
  </si>
  <si>
    <t>Krótka - Polna</t>
  </si>
  <si>
    <t>przejscie</t>
  </si>
  <si>
    <t>Przejście pomiędzy ZSZ, a SP nr 3</t>
  </si>
  <si>
    <t>2 x w tygodniu zbieranie</t>
  </si>
  <si>
    <t>chodnik</t>
  </si>
  <si>
    <t>trawnik zbieranie</t>
  </si>
  <si>
    <t>K. S. Wyszyńskiego miejsca postojowe</t>
  </si>
  <si>
    <t>nowe K. S. Wyszyńskiego 4-40</t>
  </si>
  <si>
    <t>Czarnkowska</t>
  </si>
  <si>
    <t>wjazd do gazowni - od płotu do asfaltu</t>
  </si>
  <si>
    <t>Od Ronda do garaży</t>
  </si>
  <si>
    <t>chodniki i parkingi utwardzone obustronnie</t>
  </si>
  <si>
    <t>Droga przy przedszkolu Przemysław</t>
  </si>
  <si>
    <t>Chodniki</t>
  </si>
  <si>
    <t>Piłsudzkiego - przystanki</t>
  </si>
  <si>
    <t>Od garaży do Osiedla</t>
  </si>
  <si>
    <t>Chodniki i wjazdy</t>
  </si>
  <si>
    <t>Droga od TESCO</t>
  </si>
  <si>
    <t>chodniki i wjazdy</t>
  </si>
  <si>
    <t>Uliczka od Wąskiej do kościoła św. Ducha</t>
  </si>
  <si>
    <t>zamiatanie i zbieranie</t>
  </si>
  <si>
    <t>Ruda - chodniki</t>
  </si>
  <si>
    <t>Od przejazdu kolejowego do ronda</t>
  </si>
  <si>
    <t>Łącznik ul. Paderewskiego z ul. Nową</t>
  </si>
  <si>
    <t>Ruda ścieżka rowerowa</t>
  </si>
  <si>
    <t>1 raz w miesiącu</t>
  </si>
  <si>
    <t>w kierunku Gościejewa</t>
  </si>
  <si>
    <t>Parking Wójtostwo</t>
  </si>
  <si>
    <t>wraz z chodnikiem przy ul. Lipowej</t>
  </si>
  <si>
    <t>Paderewskiego osiedle</t>
  </si>
  <si>
    <t>parkingi oraz chodniki, drogi</t>
  </si>
  <si>
    <t>ul. Długa</t>
  </si>
  <si>
    <t>1 w w tygodniu</t>
  </si>
  <si>
    <t>parkingi i chodnik</t>
  </si>
  <si>
    <t>Chodnik przy cmentarzu</t>
  </si>
  <si>
    <t>Razem netto:</t>
  </si>
  <si>
    <t>Razem brutto:</t>
  </si>
  <si>
    <t>LEDENDA:</t>
  </si>
  <si>
    <t>44 tygodnie w 2016 roku</t>
  </si>
  <si>
    <t>220 dni w roku 2016 od wtorku do soboty</t>
  </si>
  <si>
    <t>306 dni w 2016 roku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</si>
</sst>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,_z_ł"/>
    <numFmt numFmtId="166" formatCode="0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vertAlign val="superscript"/>
      <sz val="11"/>
      <color rgb="FF000000"/>
      <name val="Calibri"/>
      <family val="2"/>
      <charset val="238"/>
    </font>
    <font>
      <sz val="11"/>
      <name val="Calibri"/>
      <family val="2"/>
      <charset val="1"/>
    </font>
    <font>
      <u val="singl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2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42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1.5969387755102"/>
    <col collapsed="false" hidden="false" max="2" min="2" style="0" width="10.9336734693878"/>
    <col collapsed="false" hidden="false" max="3" min="3" style="0" width="40.3622448979592"/>
    <col collapsed="false" hidden="false" max="4" min="4" style="0" width="19.0357142857143"/>
    <col collapsed="false" hidden="false" max="1025" min="5" style="0" width="8.50510204081633"/>
  </cols>
  <sheetData>
    <row r="1" customFormat="false" ht="15" hidden="false" customHeight="false" outlineLevel="0" collapsed="false">
      <c r="D1" s="0" t="s">
        <v>0</v>
      </c>
    </row>
    <row r="3" customFormat="false" ht="15" hidden="false" customHeight="false" outlineLevel="0" collapsed="false">
      <c r="A3" s="1" t="s">
        <v>1</v>
      </c>
      <c r="B3" s="1"/>
      <c r="C3" s="1"/>
      <c r="D3" s="1"/>
      <c r="E3" s="2"/>
      <c r="F3" s="2"/>
    </row>
    <row r="4" customFormat="false" ht="15" hidden="false" customHeight="false" outlineLevel="0" collapsed="false">
      <c r="C4" s="3"/>
      <c r="D4" s="3"/>
      <c r="E4" s="3"/>
      <c r="F4" s="3"/>
    </row>
    <row r="5" customFormat="false" ht="15" hidden="false" customHeight="false" outlineLevel="0" collapsed="false">
      <c r="A5" s="4"/>
      <c r="C5" s="3"/>
      <c r="D5" s="3"/>
      <c r="E5" s="3"/>
      <c r="F5" s="3"/>
    </row>
    <row r="7" customFormat="false" ht="15" hidden="false" customHeight="false" outlineLevel="0" collapsed="false">
      <c r="A7" s="5" t="s">
        <v>2</v>
      </c>
      <c r="B7" s="5" t="s">
        <v>3</v>
      </c>
      <c r="C7" s="5" t="s">
        <v>4</v>
      </c>
      <c r="D7" s="5" t="s">
        <v>5</v>
      </c>
    </row>
    <row r="8" customFormat="false" ht="15" hidden="false" customHeight="false" outlineLevel="0" collapsed="false">
      <c r="A8" s="6" t="s">
        <v>6</v>
      </c>
      <c r="B8" s="7" t="n">
        <v>1</v>
      </c>
      <c r="C8" s="6" t="s">
        <v>7</v>
      </c>
      <c r="D8" s="6"/>
    </row>
    <row r="9" customFormat="false" ht="15" hidden="false" customHeight="false" outlineLevel="0" collapsed="false">
      <c r="A9" s="6" t="s">
        <v>8</v>
      </c>
      <c r="B9" s="7" t="n">
        <v>2</v>
      </c>
      <c r="C9" s="6" t="s">
        <v>9</v>
      </c>
      <c r="D9" s="6"/>
    </row>
    <row r="10" customFormat="false" ht="15" hidden="false" customHeight="false" outlineLevel="0" collapsed="false">
      <c r="A10" s="6" t="s">
        <v>10</v>
      </c>
      <c r="B10" s="7" t="n">
        <v>2</v>
      </c>
      <c r="C10" s="6" t="s">
        <v>11</v>
      </c>
      <c r="D10" s="6"/>
    </row>
    <row r="11" customFormat="false" ht="15" hidden="false" customHeight="false" outlineLevel="0" collapsed="false">
      <c r="A11" s="6" t="s">
        <v>12</v>
      </c>
      <c r="B11" s="7" t="n">
        <v>1</v>
      </c>
      <c r="C11" s="6" t="s">
        <v>13</v>
      </c>
      <c r="D11" s="6"/>
    </row>
    <row r="12" customFormat="false" ht="45" hidden="false" customHeight="false" outlineLevel="0" collapsed="false">
      <c r="A12" s="8" t="s">
        <v>14</v>
      </c>
      <c r="B12" s="9" t="n">
        <v>6</v>
      </c>
      <c r="C12" s="10" t="s">
        <v>15</v>
      </c>
      <c r="D12" s="6"/>
    </row>
    <row r="13" customFormat="false" ht="15" hidden="false" customHeight="false" outlineLevel="0" collapsed="false">
      <c r="A13" s="6" t="s">
        <v>16</v>
      </c>
      <c r="B13" s="7" t="n">
        <v>1</v>
      </c>
      <c r="C13" s="6" t="s">
        <v>17</v>
      </c>
      <c r="D13" s="6"/>
    </row>
    <row r="14" customFormat="false" ht="15" hidden="false" customHeight="false" outlineLevel="0" collapsed="false">
      <c r="A14" s="6" t="s">
        <v>18</v>
      </c>
      <c r="B14" s="7" t="n">
        <v>2</v>
      </c>
      <c r="C14" s="6" t="s">
        <v>17</v>
      </c>
      <c r="D14" s="6"/>
    </row>
    <row r="15" customFormat="false" ht="15" hidden="false" customHeight="false" outlineLevel="0" collapsed="false">
      <c r="A15" s="6" t="s">
        <v>19</v>
      </c>
      <c r="B15" s="7" t="n">
        <v>1</v>
      </c>
      <c r="C15" s="6" t="s">
        <v>17</v>
      </c>
      <c r="D15" s="6"/>
    </row>
    <row r="16" customFormat="false" ht="15" hidden="false" customHeight="false" outlineLevel="0" collapsed="false">
      <c r="A16" s="6" t="s">
        <v>20</v>
      </c>
      <c r="B16" s="7" t="n">
        <v>1</v>
      </c>
      <c r="C16" s="6" t="s">
        <v>21</v>
      </c>
      <c r="D16" s="6"/>
    </row>
    <row r="17" customFormat="false" ht="15" hidden="false" customHeight="false" outlineLevel="0" collapsed="false">
      <c r="A17" s="6" t="s">
        <v>22</v>
      </c>
      <c r="B17" s="7" t="n">
        <v>1</v>
      </c>
      <c r="C17" s="6" t="s">
        <v>23</v>
      </c>
      <c r="D17" s="6"/>
    </row>
    <row r="18" customFormat="false" ht="15" hidden="false" customHeight="false" outlineLevel="0" collapsed="false">
      <c r="A18" s="6" t="s">
        <v>24</v>
      </c>
      <c r="B18" s="7" t="n">
        <v>1</v>
      </c>
      <c r="C18" s="6" t="s">
        <v>25</v>
      </c>
      <c r="D18" s="6"/>
    </row>
    <row r="19" customFormat="false" ht="15" hidden="false" customHeight="false" outlineLevel="0" collapsed="false">
      <c r="A19" s="6" t="s">
        <v>26</v>
      </c>
      <c r="B19" s="7" t="n">
        <v>1</v>
      </c>
      <c r="C19" s="6" t="s">
        <v>27</v>
      </c>
      <c r="D19" s="6"/>
    </row>
    <row r="20" customFormat="false" ht="15" hidden="false" customHeight="false" outlineLevel="0" collapsed="false">
      <c r="A20" s="6" t="s">
        <v>28</v>
      </c>
      <c r="B20" s="7" t="n">
        <v>1</v>
      </c>
      <c r="C20" s="6" t="s">
        <v>29</v>
      </c>
      <c r="D20" s="6"/>
    </row>
    <row r="21" customFormat="false" ht="15" hidden="false" customHeight="false" outlineLevel="0" collapsed="false">
      <c r="A21" s="6" t="s">
        <v>30</v>
      </c>
      <c r="B21" s="7" t="n">
        <v>1</v>
      </c>
      <c r="C21" s="6" t="s">
        <v>25</v>
      </c>
      <c r="D21" s="6"/>
    </row>
    <row r="22" customFormat="false" ht="15" hidden="false" customHeight="false" outlineLevel="0" collapsed="false">
      <c r="A22" s="6" t="s">
        <v>31</v>
      </c>
      <c r="B22" s="7" t="n">
        <v>1</v>
      </c>
      <c r="C22" s="6" t="s">
        <v>25</v>
      </c>
      <c r="D22" s="6"/>
    </row>
    <row r="23" customFormat="false" ht="15" hidden="false" customHeight="false" outlineLevel="0" collapsed="false">
      <c r="A23" s="6" t="s">
        <v>32</v>
      </c>
      <c r="B23" s="7" t="n">
        <v>1</v>
      </c>
      <c r="C23" s="6" t="s">
        <v>33</v>
      </c>
      <c r="D23" s="6" t="s">
        <v>34</v>
      </c>
    </row>
    <row r="24" customFormat="false" ht="30" hidden="false" customHeight="false" outlineLevel="0" collapsed="false">
      <c r="A24" s="8" t="s">
        <v>35</v>
      </c>
      <c r="B24" s="9" t="n">
        <v>3</v>
      </c>
      <c r="C24" s="10" t="s">
        <v>36</v>
      </c>
      <c r="D24" s="6"/>
    </row>
    <row r="25" customFormat="false" ht="15" hidden="false" customHeight="false" outlineLevel="0" collapsed="false">
      <c r="A25" s="6" t="s">
        <v>37</v>
      </c>
      <c r="B25" s="7" t="n">
        <v>1</v>
      </c>
      <c r="C25" s="6" t="s">
        <v>17</v>
      </c>
      <c r="D25" s="6"/>
    </row>
    <row r="26" customFormat="false" ht="15" hidden="false" customHeight="false" outlineLevel="0" collapsed="false">
      <c r="A26" s="8" t="s">
        <v>38</v>
      </c>
      <c r="B26" s="9" t="n">
        <v>1</v>
      </c>
      <c r="C26" s="8" t="s">
        <v>17</v>
      </c>
      <c r="D26" s="10"/>
    </row>
    <row r="27" customFormat="false" ht="15" hidden="false" customHeight="false" outlineLevel="0" collapsed="false">
      <c r="A27" s="6" t="s">
        <v>39</v>
      </c>
      <c r="B27" s="7" t="n">
        <v>2</v>
      </c>
      <c r="C27" s="6" t="s">
        <v>40</v>
      </c>
      <c r="D27" s="6"/>
    </row>
    <row r="28" customFormat="false" ht="15" hidden="false" customHeight="false" outlineLevel="0" collapsed="false">
      <c r="A28" s="6" t="s">
        <v>41</v>
      </c>
      <c r="B28" s="7" t="n">
        <v>3</v>
      </c>
      <c r="C28" s="6" t="s">
        <v>42</v>
      </c>
      <c r="D28" s="6"/>
    </row>
    <row r="29" customFormat="false" ht="15" hidden="false" customHeight="false" outlineLevel="0" collapsed="false">
      <c r="A29" s="6" t="s">
        <v>43</v>
      </c>
      <c r="B29" s="7" t="n">
        <v>3</v>
      </c>
      <c r="C29" s="6" t="s">
        <v>44</v>
      </c>
      <c r="D29" s="6"/>
    </row>
    <row r="30" customFormat="false" ht="15" hidden="false" customHeight="false" outlineLevel="0" collapsed="false">
      <c r="A30" s="6" t="s">
        <v>45</v>
      </c>
      <c r="B30" s="7" t="n">
        <v>2</v>
      </c>
      <c r="C30" s="6" t="s">
        <v>46</v>
      </c>
      <c r="D30" s="6"/>
    </row>
    <row r="31" customFormat="false" ht="15" hidden="false" customHeight="false" outlineLevel="0" collapsed="false">
      <c r="A31" s="6" t="s">
        <v>47</v>
      </c>
      <c r="B31" s="7" t="n">
        <v>1</v>
      </c>
      <c r="C31" s="6" t="s">
        <v>48</v>
      </c>
      <c r="D31" s="6"/>
    </row>
    <row r="32" customFormat="false" ht="15" hidden="false" customHeight="false" outlineLevel="0" collapsed="false">
      <c r="A32" s="6" t="s">
        <v>49</v>
      </c>
      <c r="B32" s="7" t="n">
        <v>3</v>
      </c>
      <c r="C32" s="6" t="s">
        <v>50</v>
      </c>
      <c r="D32" s="6"/>
    </row>
    <row r="33" customFormat="false" ht="15" hidden="false" customHeight="false" outlineLevel="0" collapsed="false">
      <c r="A33" s="6" t="s">
        <v>51</v>
      </c>
      <c r="B33" s="7" t="n">
        <v>1</v>
      </c>
      <c r="C33" s="6" t="s">
        <v>52</v>
      </c>
      <c r="D33" s="6"/>
    </row>
    <row r="34" customFormat="false" ht="15" hidden="false" customHeight="false" outlineLevel="0" collapsed="false">
      <c r="A34" s="6" t="s">
        <v>53</v>
      </c>
      <c r="B34" s="7" t="n">
        <v>1</v>
      </c>
      <c r="C34" s="6" t="s">
        <v>54</v>
      </c>
      <c r="D34" s="6"/>
    </row>
    <row r="35" customFormat="false" ht="15" hidden="false" customHeight="false" outlineLevel="0" collapsed="false">
      <c r="A35" s="6" t="s">
        <v>55</v>
      </c>
      <c r="B35" s="7" t="n">
        <v>1</v>
      </c>
      <c r="C35" s="6" t="s">
        <v>25</v>
      </c>
      <c r="D35" s="6"/>
    </row>
    <row r="36" customFormat="false" ht="15" hidden="false" customHeight="false" outlineLevel="0" collapsed="false">
      <c r="A36" s="6" t="s">
        <v>55</v>
      </c>
      <c r="B36" s="7" t="n">
        <v>1</v>
      </c>
      <c r="C36" s="6" t="s">
        <v>56</v>
      </c>
      <c r="D36" s="6"/>
    </row>
    <row r="37" customFormat="false" ht="15" hidden="false" customHeight="false" outlineLevel="0" collapsed="false">
      <c r="A37" s="6" t="s">
        <v>57</v>
      </c>
      <c r="B37" s="7" t="n">
        <v>2</v>
      </c>
      <c r="C37" s="6" t="s">
        <v>58</v>
      </c>
      <c r="D37" s="6"/>
    </row>
    <row r="38" customFormat="false" ht="15" hidden="false" customHeight="false" outlineLevel="0" collapsed="false">
      <c r="A38" s="6" t="s">
        <v>59</v>
      </c>
      <c r="B38" s="7" t="n">
        <v>1</v>
      </c>
      <c r="C38" s="6"/>
      <c r="D38" s="6"/>
    </row>
    <row r="39" customFormat="false" ht="15" hidden="false" customHeight="false" outlineLevel="0" collapsed="false">
      <c r="A39" s="11" t="s">
        <v>60</v>
      </c>
      <c r="B39" s="12" t="n">
        <f aca="false">SUM(B8:B38)</f>
        <v>50</v>
      </c>
      <c r="C39" s="6"/>
      <c r="D39" s="6"/>
    </row>
    <row r="42" customFormat="false" ht="15" hidden="false" customHeight="false" outlineLevel="0" collapsed="false">
      <c r="A42" s="11" t="s">
        <v>61</v>
      </c>
      <c r="B42" s="5" t="n">
        <f aca="false">'m. Rogoźno'!B26+Wsie!B39</f>
        <v>79</v>
      </c>
    </row>
  </sheetData>
  <mergeCells count="1">
    <mergeCell ref="A3:D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8.3469387755102"/>
    <col collapsed="false" hidden="false" max="2" min="2" style="0" width="11.0714285714286"/>
    <col collapsed="false" hidden="false" max="3" min="3" style="0" width="35.9081632653061"/>
    <col collapsed="false" hidden="false" max="4" min="4" style="0" width="18.765306122449"/>
    <col collapsed="false" hidden="false" max="1025" min="5" style="0" width="8.50510204081633"/>
  </cols>
  <sheetData>
    <row r="1" customFormat="false" ht="15" hidden="false" customHeight="false" outlineLevel="0" collapsed="false">
      <c r="D1" s="0" t="s">
        <v>62</v>
      </c>
    </row>
    <row r="3" customFormat="false" ht="15" hidden="false" customHeight="false" outlineLevel="0" collapsed="false">
      <c r="A3" s="1" t="s">
        <v>63</v>
      </c>
      <c r="B3" s="1"/>
      <c r="C3" s="1"/>
      <c r="D3" s="1"/>
      <c r="E3" s="2"/>
      <c r="F3" s="2"/>
    </row>
    <row r="4" customFormat="false" ht="15" hidden="false" customHeight="false" outlineLevel="0" collapsed="false">
      <c r="C4" s="3"/>
      <c r="D4" s="3"/>
      <c r="E4" s="3"/>
      <c r="F4" s="3"/>
    </row>
    <row r="5" customFormat="false" ht="15" hidden="false" customHeight="false" outlineLevel="0" collapsed="false">
      <c r="A5" s="4"/>
    </row>
    <row r="6" customFormat="false" ht="15" hidden="false" customHeight="false" outlineLevel="0" collapsed="false">
      <c r="A6" s="5" t="s">
        <v>64</v>
      </c>
      <c r="B6" s="5" t="s">
        <v>3</v>
      </c>
      <c r="C6" s="5" t="s">
        <v>4</v>
      </c>
      <c r="D6" s="5" t="s">
        <v>5</v>
      </c>
    </row>
    <row r="7" customFormat="false" ht="15" hidden="false" customHeight="false" outlineLevel="0" collapsed="false">
      <c r="A7" s="6" t="s">
        <v>65</v>
      </c>
      <c r="B7" s="13" t="n">
        <v>1</v>
      </c>
      <c r="C7" s="6" t="s">
        <v>66</v>
      </c>
      <c r="D7" s="6" t="s">
        <v>67</v>
      </c>
    </row>
    <row r="8" customFormat="false" ht="15" hidden="false" customHeight="false" outlineLevel="0" collapsed="false">
      <c r="A8" s="6" t="s">
        <v>68</v>
      </c>
      <c r="B8" s="13" t="n">
        <v>1</v>
      </c>
      <c r="C8" s="6"/>
      <c r="D8" s="6" t="s">
        <v>69</v>
      </c>
    </row>
    <row r="9" customFormat="false" ht="30" hidden="false" customHeight="false" outlineLevel="0" collapsed="false">
      <c r="A9" s="8" t="s">
        <v>70</v>
      </c>
      <c r="B9" s="9" t="n">
        <v>2</v>
      </c>
      <c r="C9" s="14" t="s">
        <v>71</v>
      </c>
      <c r="D9" s="6"/>
    </row>
    <row r="10" customFormat="false" ht="15" hidden="false" customHeight="false" outlineLevel="0" collapsed="false">
      <c r="A10" s="6" t="s">
        <v>72</v>
      </c>
      <c r="B10" s="13" t="n">
        <v>1</v>
      </c>
      <c r="C10" s="6"/>
      <c r="D10" s="6" t="s">
        <v>67</v>
      </c>
    </row>
    <row r="11" customFormat="false" ht="15" hidden="false" customHeight="false" outlineLevel="0" collapsed="false">
      <c r="A11" s="6" t="s">
        <v>73</v>
      </c>
      <c r="B11" s="13" t="n">
        <v>1</v>
      </c>
      <c r="C11" s="6" t="s">
        <v>74</v>
      </c>
      <c r="D11" s="6" t="s">
        <v>67</v>
      </c>
    </row>
    <row r="12" customFormat="false" ht="15" hidden="false" customHeight="false" outlineLevel="0" collapsed="false">
      <c r="A12" s="6" t="s">
        <v>75</v>
      </c>
      <c r="B12" s="13" t="n">
        <v>1</v>
      </c>
      <c r="C12" s="6" t="s">
        <v>76</v>
      </c>
      <c r="D12" s="6"/>
    </row>
    <row r="13" customFormat="false" ht="15" hidden="false" customHeight="false" outlineLevel="0" collapsed="false">
      <c r="A13" s="6" t="s">
        <v>77</v>
      </c>
      <c r="B13" s="13" t="n">
        <v>1</v>
      </c>
      <c r="C13" s="6" t="s">
        <v>78</v>
      </c>
      <c r="D13" s="6"/>
    </row>
    <row r="14" customFormat="false" ht="15" hidden="false" customHeight="false" outlineLevel="0" collapsed="false">
      <c r="A14" s="6" t="s">
        <v>79</v>
      </c>
      <c r="B14" s="13" t="n">
        <v>1</v>
      </c>
      <c r="C14" s="6"/>
      <c r="D14" s="6"/>
    </row>
    <row r="15" customFormat="false" ht="15" hidden="false" customHeight="false" outlineLevel="0" collapsed="false">
      <c r="A15" s="6" t="s">
        <v>80</v>
      </c>
      <c r="B15" s="13" t="n">
        <v>1</v>
      </c>
      <c r="C15" s="6" t="s">
        <v>81</v>
      </c>
      <c r="D15" s="6"/>
    </row>
    <row r="16" customFormat="false" ht="15" hidden="false" customHeight="false" outlineLevel="0" collapsed="false">
      <c r="A16" s="6" t="s">
        <v>82</v>
      </c>
      <c r="B16" s="13" t="n">
        <v>1</v>
      </c>
      <c r="C16" s="6" t="s">
        <v>83</v>
      </c>
      <c r="D16" s="6"/>
    </row>
    <row r="17" customFormat="false" ht="15" hidden="false" customHeight="false" outlineLevel="0" collapsed="false">
      <c r="A17" s="6" t="s">
        <v>84</v>
      </c>
      <c r="B17" s="13" t="n">
        <v>1</v>
      </c>
      <c r="C17" s="6" t="s">
        <v>83</v>
      </c>
      <c r="D17" s="6"/>
    </row>
    <row r="18" customFormat="false" ht="45" hidden="false" customHeight="false" outlineLevel="0" collapsed="false">
      <c r="A18" s="8" t="s">
        <v>85</v>
      </c>
      <c r="B18" s="9" t="n">
        <v>3</v>
      </c>
      <c r="C18" s="10" t="s">
        <v>86</v>
      </c>
      <c r="D18" s="6"/>
    </row>
    <row r="19" customFormat="false" ht="15" hidden="false" customHeight="false" outlineLevel="0" collapsed="false">
      <c r="A19" s="6" t="s">
        <v>77</v>
      </c>
      <c r="B19" s="13" t="n">
        <v>1</v>
      </c>
      <c r="C19" s="6" t="s">
        <v>87</v>
      </c>
      <c r="D19" s="6"/>
    </row>
    <row r="20" customFormat="false" ht="120" hidden="false" customHeight="false" outlineLevel="0" collapsed="false">
      <c r="A20" s="8" t="s">
        <v>88</v>
      </c>
      <c r="B20" s="9" t="n">
        <v>7</v>
      </c>
      <c r="C20" s="15" t="s">
        <v>89</v>
      </c>
      <c r="D20" s="6"/>
    </row>
    <row r="21" customFormat="false" ht="15" hidden="false" customHeight="false" outlineLevel="0" collapsed="false">
      <c r="A21" s="6" t="s">
        <v>90</v>
      </c>
      <c r="B21" s="13" t="n">
        <v>1</v>
      </c>
      <c r="C21" s="6" t="s">
        <v>91</v>
      </c>
      <c r="D21" s="6"/>
    </row>
    <row r="22" customFormat="false" ht="15" hidden="false" customHeight="false" outlineLevel="0" collapsed="false">
      <c r="A22" s="6" t="s">
        <v>92</v>
      </c>
      <c r="B22" s="13" t="n">
        <v>1</v>
      </c>
      <c r="C22" s="6"/>
      <c r="D22" s="6"/>
    </row>
    <row r="23" customFormat="false" ht="15" hidden="false" customHeight="false" outlineLevel="0" collapsed="false">
      <c r="A23" s="6" t="s">
        <v>93</v>
      </c>
      <c r="B23" s="13" t="n">
        <v>1</v>
      </c>
      <c r="C23" s="6" t="s">
        <v>94</v>
      </c>
      <c r="D23" s="6"/>
    </row>
    <row r="24" customFormat="false" ht="15" hidden="false" customHeight="false" outlineLevel="0" collapsed="false">
      <c r="A24" s="6" t="s">
        <v>95</v>
      </c>
      <c r="B24" s="13" t="n">
        <v>1</v>
      </c>
      <c r="C24" s="6" t="s">
        <v>96</v>
      </c>
      <c r="D24" s="6"/>
    </row>
    <row r="25" customFormat="false" ht="15" hidden="false" customHeight="false" outlineLevel="0" collapsed="false">
      <c r="A25" s="6" t="s">
        <v>97</v>
      </c>
      <c r="B25" s="13" t="n">
        <v>2</v>
      </c>
      <c r="C25" s="6"/>
      <c r="D25" s="6"/>
    </row>
    <row r="26" customFormat="false" ht="15" hidden="false" customHeight="false" outlineLevel="0" collapsed="false">
      <c r="A26" s="11" t="s">
        <v>60</v>
      </c>
      <c r="B26" s="12" t="n">
        <f aca="false">SUM(B7:B25)</f>
        <v>29</v>
      </c>
      <c r="C26" s="6"/>
      <c r="D26" s="6"/>
    </row>
  </sheetData>
  <mergeCells count="1">
    <mergeCell ref="A3:D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5536"/>
  <sheetViews>
    <sheetView windowProtection="false"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G5" activeCellId="0" sqref="G5"/>
    </sheetView>
  </sheetViews>
  <sheetFormatPr defaultRowHeight="15.75"/>
  <cols>
    <col collapsed="false" hidden="false" max="1" min="1" style="0" width="3.64285714285714"/>
    <col collapsed="false" hidden="false" max="2" min="2" style="0" width="37.2602040816326"/>
    <col collapsed="false" hidden="false" max="3" min="3" style="0" width="29.0255102040816"/>
    <col collapsed="false" hidden="false" max="4" min="4" style="0" width="8.50510204081633"/>
    <col collapsed="false" hidden="false" max="5" min="5" style="0" width="43.6020408163265"/>
    <col collapsed="false" hidden="false" max="6" min="6" style="0" width="22.9489795918367"/>
    <col collapsed="false" hidden="false" max="7" min="7" style="0" width="32.265306122449"/>
    <col collapsed="false" hidden="false" max="1025" min="8" style="0" width="8.50510204081633"/>
  </cols>
  <sheetData>
    <row r="1" customFormat="false" ht="15" hidden="false" customHeight="false" outlineLevel="0" collapsed="false">
      <c r="E1" s="16"/>
      <c r="G1" s="16" t="s">
        <v>98</v>
      </c>
    </row>
    <row r="2" customFormat="false" ht="15" hidden="false" customHeight="false" outlineLevel="0" collapsed="false">
      <c r="A2" s="1" t="s">
        <v>99</v>
      </c>
      <c r="B2" s="1"/>
      <c r="C2" s="1"/>
      <c r="D2" s="1"/>
      <c r="E2" s="1"/>
      <c r="F2" s="1"/>
      <c r="G2" s="1"/>
    </row>
    <row r="4" customFormat="false" ht="17.25" hidden="false" customHeight="false" outlineLevel="0" collapsed="false">
      <c r="A4" s="17" t="s">
        <v>100</v>
      </c>
      <c r="B4" s="18" t="s">
        <v>101</v>
      </c>
      <c r="C4" s="18" t="s">
        <v>102</v>
      </c>
      <c r="D4" s="18" t="s">
        <v>103</v>
      </c>
      <c r="E4" s="19" t="s">
        <v>5</v>
      </c>
      <c r="F4" s="20" t="s">
        <v>104</v>
      </c>
      <c r="G4" s="21" t="s">
        <v>105</v>
      </c>
    </row>
    <row r="5" customFormat="false" ht="15" hidden="false" customHeight="false" outlineLevel="0" collapsed="false">
      <c r="A5" s="22" t="n">
        <v>1</v>
      </c>
      <c r="B5" s="23" t="s">
        <v>106</v>
      </c>
      <c r="C5" s="23" t="s">
        <v>107</v>
      </c>
      <c r="D5" s="24" t="n">
        <v>69</v>
      </c>
      <c r="E5" s="25" t="s">
        <v>108</v>
      </c>
      <c r="F5" s="26"/>
      <c r="G5" s="27"/>
    </row>
    <row r="6" customFormat="false" ht="15" hidden="false" customHeight="false" outlineLevel="0" collapsed="false">
      <c r="A6" s="22" t="n">
        <v>2</v>
      </c>
      <c r="B6" s="23" t="s">
        <v>109</v>
      </c>
      <c r="C6" s="23" t="s">
        <v>110</v>
      </c>
      <c r="D6" s="24" t="n">
        <v>3561</v>
      </c>
      <c r="E6" s="25" t="s">
        <v>111</v>
      </c>
      <c r="F6" s="26"/>
      <c r="G6" s="27"/>
    </row>
    <row r="7" customFormat="false" ht="15" hidden="false" customHeight="false" outlineLevel="0" collapsed="false">
      <c r="A7" s="22" t="n">
        <v>3</v>
      </c>
      <c r="B7" s="23" t="s">
        <v>109</v>
      </c>
      <c r="C7" s="23" t="s">
        <v>112</v>
      </c>
      <c r="D7" s="28" t="n">
        <v>1589</v>
      </c>
      <c r="E7" s="25" t="s">
        <v>113</v>
      </c>
      <c r="F7" s="26"/>
      <c r="G7" s="27"/>
    </row>
    <row r="8" customFormat="false" ht="15" hidden="false" customHeight="false" outlineLevel="0" collapsed="false">
      <c r="A8" s="22" t="n">
        <v>4</v>
      </c>
      <c r="B8" s="29" t="s">
        <v>109</v>
      </c>
      <c r="C8" s="30" t="s">
        <v>114</v>
      </c>
      <c r="D8" s="24" t="n">
        <v>1972</v>
      </c>
      <c r="E8" s="31" t="s">
        <v>115</v>
      </c>
      <c r="F8" s="26"/>
      <c r="G8" s="27"/>
    </row>
    <row r="9" customFormat="false" ht="15" hidden="false" customHeight="false" outlineLevel="0" collapsed="false">
      <c r="A9" s="22" t="n">
        <v>5</v>
      </c>
      <c r="B9" s="23" t="s">
        <v>116</v>
      </c>
      <c r="C9" s="23" t="s">
        <v>117</v>
      </c>
      <c r="D9" s="24" t="n">
        <v>335</v>
      </c>
      <c r="E9" s="25" t="s">
        <v>118</v>
      </c>
      <c r="F9" s="26"/>
      <c r="G9" s="27"/>
    </row>
    <row r="10" customFormat="false" ht="15" hidden="false" customHeight="false" outlineLevel="0" collapsed="false">
      <c r="A10" s="22" t="n">
        <v>6</v>
      </c>
      <c r="B10" s="23" t="s">
        <v>119</v>
      </c>
      <c r="C10" s="32" t="s">
        <v>117</v>
      </c>
      <c r="D10" s="24" t="n">
        <v>474</v>
      </c>
      <c r="E10" s="25" t="s">
        <v>120</v>
      </c>
      <c r="F10" s="26"/>
      <c r="G10" s="27"/>
    </row>
    <row r="11" customFormat="false" ht="15" hidden="false" customHeight="false" outlineLevel="0" collapsed="false">
      <c r="A11" s="22" t="n">
        <v>7</v>
      </c>
      <c r="B11" s="23" t="s">
        <v>121</v>
      </c>
      <c r="C11" s="23" t="s">
        <v>117</v>
      </c>
      <c r="D11" s="24" t="n">
        <v>240</v>
      </c>
      <c r="E11" s="25"/>
      <c r="F11" s="26"/>
      <c r="G11" s="27"/>
    </row>
    <row r="12" customFormat="false" ht="15" hidden="false" customHeight="false" outlineLevel="0" collapsed="false">
      <c r="A12" s="22" t="n">
        <v>8</v>
      </c>
      <c r="B12" s="23" t="s">
        <v>122</v>
      </c>
      <c r="C12" s="23" t="s">
        <v>117</v>
      </c>
      <c r="D12" s="24" t="n">
        <v>485</v>
      </c>
      <c r="E12" s="25"/>
      <c r="F12" s="26"/>
      <c r="G12" s="27"/>
    </row>
    <row r="13" customFormat="false" ht="15" hidden="false" customHeight="false" outlineLevel="0" collapsed="false">
      <c r="A13" s="22" t="n">
        <v>9</v>
      </c>
      <c r="B13" s="23" t="s">
        <v>123</v>
      </c>
      <c r="C13" s="23" t="s">
        <v>117</v>
      </c>
      <c r="D13" s="24" t="n">
        <v>614</v>
      </c>
      <c r="E13" s="25" t="s">
        <v>124</v>
      </c>
      <c r="F13" s="26"/>
      <c r="G13" s="27"/>
    </row>
    <row r="14" customFormat="false" ht="15" hidden="false" customHeight="false" outlineLevel="0" collapsed="false">
      <c r="A14" s="22" t="n">
        <v>10</v>
      </c>
      <c r="B14" s="23" t="s">
        <v>123</v>
      </c>
      <c r="C14" s="23" t="s">
        <v>125</v>
      </c>
      <c r="D14" s="24" t="n">
        <v>2350</v>
      </c>
      <c r="E14" s="25" t="s">
        <v>126</v>
      </c>
      <c r="F14" s="26"/>
      <c r="G14" s="27"/>
    </row>
    <row r="15" customFormat="false" ht="15" hidden="false" customHeight="false" outlineLevel="0" collapsed="false">
      <c r="A15" s="22" t="n">
        <v>11</v>
      </c>
      <c r="B15" s="23" t="s">
        <v>127</v>
      </c>
      <c r="C15" s="23" t="s">
        <v>117</v>
      </c>
      <c r="D15" s="24" t="n">
        <v>150</v>
      </c>
      <c r="E15" s="25"/>
      <c r="F15" s="26"/>
      <c r="G15" s="27"/>
    </row>
    <row r="16" customFormat="false" ht="15" hidden="false" customHeight="false" outlineLevel="0" collapsed="false">
      <c r="A16" s="22" t="n">
        <v>12</v>
      </c>
      <c r="B16" s="23" t="s">
        <v>128</v>
      </c>
      <c r="C16" s="23" t="s">
        <v>117</v>
      </c>
      <c r="D16" s="33" t="n">
        <v>5667</v>
      </c>
      <c r="E16" s="25" t="s">
        <v>129</v>
      </c>
      <c r="F16" s="26"/>
      <c r="G16" s="27"/>
    </row>
    <row r="17" customFormat="false" ht="15" hidden="false" customHeight="false" outlineLevel="0" collapsed="false">
      <c r="A17" s="22" t="n">
        <v>13</v>
      </c>
      <c r="B17" s="23" t="s">
        <v>130</v>
      </c>
      <c r="C17" s="23" t="s">
        <v>117</v>
      </c>
      <c r="D17" s="24" t="n">
        <v>250</v>
      </c>
      <c r="E17" s="25"/>
      <c r="F17" s="26"/>
      <c r="G17" s="27"/>
    </row>
    <row r="18" customFormat="false" ht="15" hidden="false" customHeight="false" outlineLevel="0" collapsed="false">
      <c r="A18" s="22" t="n">
        <v>14</v>
      </c>
      <c r="B18" s="23" t="s">
        <v>131</v>
      </c>
      <c r="C18" s="23" t="s">
        <v>132</v>
      </c>
      <c r="D18" s="24" t="n">
        <v>180</v>
      </c>
      <c r="E18" s="25" t="s">
        <v>133</v>
      </c>
      <c r="F18" s="26"/>
      <c r="G18" s="27"/>
    </row>
    <row r="19" customFormat="false" ht="15" hidden="false" customHeight="false" outlineLevel="0" collapsed="false">
      <c r="A19" s="22" t="n">
        <v>15</v>
      </c>
      <c r="B19" s="23" t="s">
        <v>134</v>
      </c>
      <c r="C19" s="23" t="s">
        <v>117</v>
      </c>
      <c r="D19" s="24" t="n">
        <v>572</v>
      </c>
      <c r="E19" s="25"/>
      <c r="F19" s="26"/>
      <c r="G19" s="27"/>
    </row>
    <row r="20" customFormat="false" ht="30" hidden="false" customHeight="false" outlineLevel="0" collapsed="false">
      <c r="A20" s="22" t="n">
        <v>16</v>
      </c>
      <c r="B20" s="34" t="s">
        <v>135</v>
      </c>
      <c r="C20" s="35" t="s">
        <v>136</v>
      </c>
      <c r="D20" s="24" t="n">
        <v>660</v>
      </c>
      <c r="E20" s="36" t="s">
        <v>137</v>
      </c>
      <c r="F20" s="26"/>
      <c r="G20" s="27"/>
    </row>
    <row r="21" customFormat="false" ht="15" hidden="false" customHeight="false" outlineLevel="0" collapsed="false">
      <c r="A21" s="22" t="n">
        <v>17</v>
      </c>
      <c r="B21" s="23" t="s">
        <v>138</v>
      </c>
      <c r="C21" s="23" t="s">
        <v>107</v>
      </c>
      <c r="D21" s="24" t="n">
        <v>343</v>
      </c>
      <c r="E21" s="25" t="s">
        <v>139</v>
      </c>
      <c r="F21" s="26"/>
      <c r="G21" s="27"/>
    </row>
    <row r="22" customFormat="false" ht="15" hidden="false" customHeight="false" outlineLevel="0" collapsed="false">
      <c r="A22" s="22" t="n">
        <v>18</v>
      </c>
      <c r="B22" s="23" t="s">
        <v>138</v>
      </c>
      <c r="C22" s="23" t="s">
        <v>107</v>
      </c>
      <c r="D22" s="24" t="n">
        <v>131</v>
      </c>
      <c r="E22" s="25" t="s">
        <v>140</v>
      </c>
      <c r="F22" s="26"/>
      <c r="G22" s="27"/>
    </row>
    <row r="23" customFormat="false" ht="15" hidden="false" customHeight="false" outlineLevel="0" collapsed="false">
      <c r="A23" s="22" t="n">
        <v>19</v>
      </c>
      <c r="B23" s="23" t="s">
        <v>138</v>
      </c>
      <c r="C23" s="23" t="s">
        <v>107</v>
      </c>
      <c r="D23" s="24" t="n">
        <v>1232</v>
      </c>
      <c r="E23" s="25" t="s">
        <v>141</v>
      </c>
      <c r="F23" s="26"/>
      <c r="G23" s="27"/>
    </row>
    <row r="24" customFormat="false" ht="15" hidden="false" customHeight="false" outlineLevel="0" collapsed="false">
      <c r="A24" s="22" t="n">
        <v>20</v>
      </c>
      <c r="B24" s="23" t="s">
        <v>138</v>
      </c>
      <c r="C24" s="23" t="s">
        <v>107</v>
      </c>
      <c r="D24" s="24" t="n">
        <v>168</v>
      </c>
      <c r="E24" s="25" t="s">
        <v>142</v>
      </c>
      <c r="F24" s="26"/>
      <c r="G24" s="27"/>
    </row>
    <row r="25" customFormat="false" ht="15" hidden="false" customHeight="false" outlineLevel="0" collapsed="false">
      <c r="A25" s="22" t="n">
        <v>21</v>
      </c>
      <c r="B25" s="23" t="s">
        <v>138</v>
      </c>
      <c r="C25" s="23" t="s">
        <v>107</v>
      </c>
      <c r="D25" s="24" t="n">
        <v>239</v>
      </c>
      <c r="E25" s="25" t="s">
        <v>143</v>
      </c>
      <c r="F25" s="26"/>
      <c r="G25" s="27"/>
    </row>
    <row r="26" customFormat="false" ht="15" hidden="false" customHeight="false" outlineLevel="0" collapsed="false">
      <c r="A26" s="22" t="n">
        <v>22</v>
      </c>
      <c r="B26" s="23" t="s">
        <v>144</v>
      </c>
      <c r="C26" s="23" t="s">
        <v>117</v>
      </c>
      <c r="D26" s="24" t="n">
        <v>320</v>
      </c>
      <c r="E26" s="25" t="s">
        <v>145</v>
      </c>
      <c r="F26" s="26"/>
      <c r="G26" s="27"/>
    </row>
    <row r="27" customFormat="false" ht="15" hidden="false" customHeight="false" outlineLevel="0" collapsed="false">
      <c r="A27" s="22" t="n">
        <v>23</v>
      </c>
      <c r="B27" s="23" t="s">
        <v>146</v>
      </c>
      <c r="C27" s="23" t="s">
        <v>107</v>
      </c>
      <c r="D27" s="24" t="n">
        <v>355</v>
      </c>
      <c r="E27" s="25"/>
      <c r="F27" s="26"/>
      <c r="G27" s="27"/>
    </row>
    <row r="28" customFormat="false" ht="30" hidden="false" customHeight="false" outlineLevel="0" collapsed="false">
      <c r="A28" s="22" t="n">
        <v>24</v>
      </c>
      <c r="B28" s="23" t="s">
        <v>147</v>
      </c>
      <c r="C28" s="23" t="s">
        <v>117</v>
      </c>
      <c r="D28" s="24" t="n">
        <v>1422</v>
      </c>
      <c r="E28" s="37" t="s">
        <v>148</v>
      </c>
      <c r="F28" s="26"/>
      <c r="G28" s="27"/>
    </row>
    <row r="29" customFormat="false" ht="45" hidden="false" customHeight="false" outlineLevel="0" collapsed="false">
      <c r="A29" s="22" t="n">
        <v>25</v>
      </c>
      <c r="B29" s="29" t="s">
        <v>149</v>
      </c>
      <c r="C29" s="29" t="s">
        <v>150</v>
      </c>
      <c r="D29" s="24" t="n">
        <v>3543</v>
      </c>
      <c r="E29" s="37" t="s">
        <v>151</v>
      </c>
      <c r="F29" s="26"/>
      <c r="G29" s="27"/>
    </row>
    <row r="30" customFormat="false" ht="15" hidden="false" customHeight="false" outlineLevel="0" collapsed="false">
      <c r="A30" s="22" t="n">
        <v>26</v>
      </c>
      <c r="B30" s="23" t="s">
        <v>152</v>
      </c>
      <c r="C30" s="23" t="s">
        <v>117</v>
      </c>
      <c r="D30" s="24" t="n">
        <v>516</v>
      </c>
      <c r="E30" s="25" t="s">
        <v>153</v>
      </c>
      <c r="F30" s="26"/>
      <c r="G30" s="27"/>
    </row>
    <row r="31" customFormat="false" ht="15" hidden="false" customHeight="false" outlineLevel="0" collapsed="false">
      <c r="A31" s="22" t="n">
        <v>27</v>
      </c>
      <c r="B31" s="23" t="s">
        <v>154</v>
      </c>
      <c r="C31" s="23" t="s">
        <v>114</v>
      </c>
      <c r="D31" s="38" t="n">
        <v>466</v>
      </c>
      <c r="E31" s="39" t="s">
        <v>155</v>
      </c>
      <c r="F31" s="26"/>
      <c r="G31" s="27"/>
    </row>
    <row r="32" customFormat="false" ht="15" hidden="false" customHeight="false" outlineLevel="0" collapsed="false">
      <c r="A32" s="22" t="n">
        <v>28</v>
      </c>
      <c r="B32" s="29" t="s">
        <v>156</v>
      </c>
      <c r="C32" s="40" t="s">
        <v>157</v>
      </c>
      <c r="D32" s="41" t="n">
        <v>378</v>
      </c>
      <c r="E32" s="42" t="s">
        <v>158</v>
      </c>
      <c r="F32" s="26"/>
      <c r="G32" s="27"/>
    </row>
    <row r="33" customFormat="false" ht="15" hidden="false" customHeight="false" outlineLevel="0" collapsed="false">
      <c r="A33" s="22"/>
      <c r="B33" s="29"/>
      <c r="C33" s="40"/>
      <c r="D33" s="43"/>
      <c r="E33" s="44" t="s">
        <v>159</v>
      </c>
      <c r="F33" s="26"/>
      <c r="G33" s="27"/>
    </row>
    <row r="34" customFormat="false" ht="15" hidden="false" customHeight="false" outlineLevel="0" collapsed="false">
      <c r="A34" s="22" t="n">
        <v>29</v>
      </c>
      <c r="B34" s="23" t="s">
        <v>160</v>
      </c>
      <c r="C34" s="23" t="s">
        <v>107</v>
      </c>
      <c r="D34" s="45" t="n">
        <v>63</v>
      </c>
      <c r="E34" s="46" t="s">
        <v>161</v>
      </c>
      <c r="F34" s="26"/>
      <c r="G34" s="27"/>
    </row>
    <row r="35" customFormat="false" ht="15" hidden="false" customHeight="false" outlineLevel="0" collapsed="false">
      <c r="A35" s="22" t="n">
        <v>30</v>
      </c>
      <c r="B35" s="29" t="s">
        <v>162</v>
      </c>
      <c r="C35" s="29" t="s">
        <v>150</v>
      </c>
      <c r="D35" s="24" t="n">
        <v>252</v>
      </c>
      <c r="E35" s="37" t="s">
        <v>163</v>
      </c>
      <c r="F35" s="26"/>
      <c r="G35" s="27"/>
    </row>
    <row r="36" customFormat="false" ht="15" hidden="false" customHeight="false" outlineLevel="0" collapsed="false">
      <c r="A36" s="22" t="n">
        <v>31</v>
      </c>
      <c r="B36" s="47" t="s">
        <v>164</v>
      </c>
      <c r="C36" s="23" t="s">
        <v>117</v>
      </c>
      <c r="D36" s="24" t="n">
        <v>2175</v>
      </c>
      <c r="E36" s="25" t="s">
        <v>165</v>
      </c>
      <c r="F36" s="26"/>
      <c r="G36" s="27"/>
    </row>
    <row r="37" customFormat="false" ht="15" hidden="false" customHeight="false" outlineLevel="0" collapsed="false">
      <c r="A37" s="22" t="n">
        <v>32</v>
      </c>
      <c r="B37" s="47" t="s">
        <v>166</v>
      </c>
      <c r="C37" s="23" t="s">
        <v>117</v>
      </c>
      <c r="D37" s="24" t="n">
        <v>250</v>
      </c>
      <c r="E37" s="25" t="s">
        <v>167</v>
      </c>
      <c r="F37" s="26"/>
      <c r="G37" s="27"/>
    </row>
    <row r="38" customFormat="false" ht="15" hidden="false" customHeight="false" outlineLevel="0" collapsed="false">
      <c r="A38" s="22" t="n">
        <v>33</v>
      </c>
      <c r="B38" s="47" t="s">
        <v>168</v>
      </c>
      <c r="C38" s="23" t="s">
        <v>117</v>
      </c>
      <c r="D38" s="24" t="n">
        <v>330</v>
      </c>
      <c r="E38" s="25"/>
      <c r="F38" s="26"/>
      <c r="G38" s="27"/>
    </row>
    <row r="39" customFormat="false" ht="15" hidden="false" customHeight="false" outlineLevel="0" collapsed="false">
      <c r="A39" s="22" t="n">
        <v>34</v>
      </c>
      <c r="B39" s="48" t="s">
        <v>169</v>
      </c>
      <c r="C39" s="23" t="s">
        <v>117</v>
      </c>
      <c r="D39" s="38" t="n">
        <v>560</v>
      </c>
      <c r="E39" s="42" t="s">
        <v>170</v>
      </c>
      <c r="F39" s="26"/>
      <c r="G39" s="27"/>
    </row>
    <row r="40" customFormat="false" ht="15" hidden="false" customHeight="false" outlineLevel="0" collapsed="false">
      <c r="A40" s="22" t="n">
        <v>35</v>
      </c>
      <c r="B40" s="48" t="s">
        <v>171</v>
      </c>
      <c r="C40" s="49" t="s">
        <v>117</v>
      </c>
      <c r="D40" s="38" t="n">
        <v>300</v>
      </c>
      <c r="E40" s="42" t="s">
        <v>172</v>
      </c>
      <c r="F40" s="26"/>
      <c r="G40" s="27"/>
    </row>
    <row r="41" customFormat="false" ht="15" hidden="false" customHeight="false" outlineLevel="0" collapsed="false">
      <c r="A41" s="22" t="n">
        <v>36</v>
      </c>
      <c r="B41" s="49" t="s">
        <v>173</v>
      </c>
      <c r="C41" s="49" t="s">
        <v>117</v>
      </c>
      <c r="D41" s="38" t="n">
        <v>105</v>
      </c>
      <c r="E41" s="42" t="s">
        <v>174</v>
      </c>
      <c r="F41" s="26"/>
      <c r="G41" s="27"/>
    </row>
    <row r="42" customFormat="false" ht="15" hidden="false" customHeight="false" outlineLevel="0" collapsed="false">
      <c r="A42" s="22" t="n">
        <v>37</v>
      </c>
      <c r="B42" s="49" t="s">
        <v>175</v>
      </c>
      <c r="C42" s="49" t="s">
        <v>114</v>
      </c>
      <c r="D42" s="38" t="n">
        <v>1130</v>
      </c>
      <c r="E42" s="42" t="s">
        <v>176</v>
      </c>
      <c r="F42" s="26"/>
      <c r="G42" s="27"/>
    </row>
    <row r="43" customFormat="false" ht="15" hidden="false" customHeight="false" outlineLevel="0" collapsed="false">
      <c r="A43" s="22" t="n">
        <v>38</v>
      </c>
      <c r="B43" s="49" t="s">
        <v>177</v>
      </c>
      <c r="C43" s="49" t="s">
        <v>117</v>
      </c>
      <c r="D43" s="38" t="n">
        <v>400</v>
      </c>
      <c r="E43" s="42"/>
      <c r="F43" s="26"/>
      <c r="G43" s="27"/>
    </row>
    <row r="44" customFormat="false" ht="15" hidden="false" customHeight="false" outlineLevel="0" collapsed="false">
      <c r="A44" s="22" t="n">
        <v>39</v>
      </c>
      <c r="B44" s="49" t="s">
        <v>178</v>
      </c>
      <c r="C44" s="49" t="s">
        <v>179</v>
      </c>
      <c r="D44" s="38" t="n">
        <v>2178</v>
      </c>
      <c r="E44" s="42" t="s">
        <v>180</v>
      </c>
      <c r="F44" s="26"/>
      <c r="G44" s="27"/>
    </row>
    <row r="45" customFormat="false" ht="15" hidden="false" customHeight="false" outlineLevel="0" collapsed="false">
      <c r="A45" s="22" t="n">
        <v>40</v>
      </c>
      <c r="B45" s="49" t="s">
        <v>181</v>
      </c>
      <c r="C45" s="49" t="s">
        <v>179</v>
      </c>
      <c r="D45" s="38" t="n">
        <v>106</v>
      </c>
      <c r="E45" s="42" t="s">
        <v>182</v>
      </c>
      <c r="F45" s="26"/>
      <c r="G45" s="27"/>
    </row>
    <row r="46" customFormat="false" ht="15" hidden="false" customHeight="false" outlineLevel="0" collapsed="false">
      <c r="A46" s="22" t="n">
        <v>41</v>
      </c>
      <c r="B46" s="49" t="s">
        <v>183</v>
      </c>
      <c r="C46" s="49" t="s">
        <v>117</v>
      </c>
      <c r="D46" s="38" t="n">
        <v>2000</v>
      </c>
      <c r="E46" s="42" t="s">
        <v>184</v>
      </c>
      <c r="F46" s="26"/>
      <c r="G46" s="27"/>
    </row>
    <row r="47" customFormat="false" ht="15" hidden="false" customHeight="false" outlineLevel="0" collapsed="false">
      <c r="A47" s="22" t="n">
        <v>42</v>
      </c>
      <c r="B47" s="49" t="s">
        <v>185</v>
      </c>
      <c r="C47" s="49" t="s">
        <v>186</v>
      </c>
      <c r="D47" s="38" t="n">
        <v>590</v>
      </c>
      <c r="E47" s="42" t="s">
        <v>187</v>
      </c>
      <c r="F47" s="50"/>
      <c r="G47" s="27"/>
    </row>
    <row r="48" customFormat="false" ht="15" hidden="false" customHeight="false" outlineLevel="0" collapsed="false">
      <c r="A48" s="22" t="n">
        <v>43</v>
      </c>
      <c r="B48" s="49" t="s">
        <v>92</v>
      </c>
      <c r="C48" s="49" t="s">
        <v>114</v>
      </c>
      <c r="D48" s="38" t="n">
        <v>283</v>
      </c>
      <c r="E48" s="42" t="s">
        <v>158</v>
      </c>
      <c r="F48" s="50"/>
      <c r="G48" s="27"/>
    </row>
    <row r="49" customFormat="false" ht="15" hidden="false" customHeight="false" outlineLevel="0" collapsed="false">
      <c r="A49" s="22" t="n">
        <v>44</v>
      </c>
      <c r="B49" s="49" t="s">
        <v>84</v>
      </c>
      <c r="C49" s="49" t="s">
        <v>179</v>
      </c>
      <c r="D49" s="38" t="n">
        <v>740</v>
      </c>
      <c r="E49" s="42" t="s">
        <v>158</v>
      </c>
      <c r="F49" s="50"/>
      <c r="G49" s="27"/>
    </row>
    <row r="50" customFormat="false" ht="15.75" hidden="false" customHeight="false" outlineLevel="0" collapsed="false">
      <c r="A50" s="22" t="n">
        <v>45</v>
      </c>
      <c r="B50" s="49" t="s">
        <v>188</v>
      </c>
      <c r="C50" s="49" t="s">
        <v>117</v>
      </c>
      <c r="D50" s="38" t="n">
        <v>330</v>
      </c>
      <c r="E50" s="42"/>
      <c r="F50" s="50"/>
      <c r="G50" s="51"/>
    </row>
    <row r="51" customFormat="false" ht="15.75" hidden="false" customHeight="false" outlineLevel="0" collapsed="false">
      <c r="A51" s="52"/>
      <c r="B51" s="53" t="s">
        <v>60</v>
      </c>
      <c r="C51" s="54"/>
      <c r="D51" s="55" t="n">
        <f aca="false">SUM(D5:D50)</f>
        <v>40073</v>
      </c>
      <c r="E51" s="56" t="s">
        <v>189</v>
      </c>
      <c r="F51" s="57"/>
      <c r="G51" s="58"/>
    </row>
    <row r="52" customFormat="false" ht="15.75" hidden="false" customHeight="false" outlineLevel="0" collapsed="false">
      <c r="A52" s="59"/>
      <c r="B52" s="59"/>
      <c r="C52" s="59"/>
      <c r="D52" s="59"/>
      <c r="E52" s="60" t="s">
        <v>190</v>
      </c>
      <c r="F52" s="57"/>
      <c r="G52" s="58"/>
    </row>
    <row r="53" customFormat="false" ht="15" hidden="false" customHeight="false" outlineLevel="0" collapsed="false">
      <c r="B53" s="61" t="s">
        <v>191</v>
      </c>
    </row>
    <row r="54" customFormat="false" ht="15" hidden="false" customHeight="false" outlineLevel="0" collapsed="false">
      <c r="B54" s="0" t="s">
        <v>192</v>
      </c>
    </row>
    <row r="55" customFormat="false" ht="15" hidden="false" customHeight="false" outlineLevel="0" collapsed="false">
      <c r="B55" s="0" t="s">
        <v>193</v>
      </c>
    </row>
    <row r="56" customFormat="false" ht="15" hidden="false" customHeight="false" outlineLevel="0" collapsed="false">
      <c r="B56" s="0" t="s">
        <v>194</v>
      </c>
    </row>
    <row r="1048576" customFormat="false" ht="15" hidden="false" customHeight="false" outlineLevel="0" collapsed="false"/>
  </sheetData>
  <mergeCells count="4">
    <mergeCell ref="A2:G2"/>
    <mergeCell ref="A32:A33"/>
    <mergeCell ref="B32:B33"/>
    <mergeCell ref="C32:C3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LibreOffice/5.0.3.2$Windows_x86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pl-PL</dc:language>
  <dcterms:modified xsi:type="dcterms:W3CDTF">2016-02-19T12:10:38Z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